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tart Up Costs " sheetId="1" r:id="rId4"/>
    <sheet state="visible" name="Income Statement Year 1 " sheetId="2" r:id="rId5"/>
    <sheet state="visible" name="Income Statement Year 2" sheetId="3" r:id="rId6"/>
    <sheet state="visible" name=" Income Statement Year 3" sheetId="4" r:id="rId7"/>
    <sheet state="visible" name="Cash Flow Year 1" sheetId="5" r:id="rId8"/>
    <sheet state="visible" name="Cash Flow Year 2" sheetId="6" r:id="rId9"/>
    <sheet state="visible" name="Cash Flow Year 3" sheetId="7" r:id="rId10"/>
    <sheet state="visible" name="Balance sheet Year1-3" sheetId="8" r:id="rId11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E2">
      <text>
        <t xml:space="preserve">User:
User to set the initial cash amount manually (Check ending bank statement or financial statements). </t>
      </text>
    </comment>
    <comment authorId="0" ref="A6">
      <text>
        <t xml:space="preserve">User:
This is when you receive cash, not when you invoice a client. </t>
      </text>
    </comment>
    <comment authorId="0" ref="A12">
      <text>
        <t xml:space="preserve">User:
Cash expenses
</t>
      </text>
    </comment>
    <comment authorId="0" ref="C17">
      <text>
        <t xml:space="preserve">User:
This number should closely match your ending bank statement or financial statement cash balance. Compare this to financial statements to guage your cash forecasting accuracy. 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E2">
      <text>
        <t xml:space="preserve">User:
User to set the initial cash amount manually (Check ending bank statement or financial statements). </t>
      </text>
    </comment>
    <comment authorId="0" ref="A6">
      <text>
        <t xml:space="preserve">User:
This is when you receive cash, not when you invoice a client. </t>
      </text>
    </comment>
    <comment authorId="0" ref="A12">
      <text>
        <t xml:space="preserve">User:
Cash expenses
</t>
      </text>
    </comment>
    <comment authorId="0" ref="C17">
      <text>
        <t xml:space="preserve">User:
This number should closely match your ending bank statement or financial statement cash balance. Compare this to financial statements to guage your cash forecasting accuracy. </t>
      </text>
    </comment>
  </commentList>
</comments>
</file>

<file path=xl/comments3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E2">
      <text>
        <t xml:space="preserve">User:
User to set the initial cash amount manually (Check ending bank statement or financial statements). </t>
      </text>
    </comment>
    <comment authorId="0" ref="A6">
      <text>
        <t xml:space="preserve">User:
This is when you receive cash, not when you invoice a client. </t>
      </text>
    </comment>
    <comment authorId="0" ref="A12">
      <text>
        <t xml:space="preserve">User:
Cash expenses
</t>
      </text>
    </comment>
    <comment authorId="0" ref="C17">
      <text>
        <t xml:space="preserve">User:
This number should closely match your ending bank statement or financial statement cash balance. Compare this to financial statements to guage your cash forecasting accuracy. </t>
      </text>
    </comment>
  </commentList>
</comments>
</file>

<file path=xl/sharedStrings.xml><?xml version="1.0" encoding="utf-8"?>
<sst xmlns="http://schemas.openxmlformats.org/spreadsheetml/2006/main" count="168" uniqueCount="86">
  <si>
    <t xml:space="preserve">Start Up Costs </t>
  </si>
  <si>
    <t xml:space="preserve">Past Purchases Items Already Bought for the Business </t>
  </si>
  <si>
    <t xml:space="preserve">Item Description </t>
  </si>
  <si>
    <t xml:space="preserve">Cost </t>
  </si>
  <si>
    <t>Cabinet Locks</t>
  </si>
  <si>
    <t>First Aid Kit</t>
  </si>
  <si>
    <t>Play pens</t>
  </si>
  <si>
    <t>Cabinet Organizer</t>
  </si>
  <si>
    <t>1 set of mini table and chairs</t>
  </si>
  <si>
    <t>Art Materials</t>
  </si>
  <si>
    <t>Puzzles and games</t>
  </si>
  <si>
    <t>Educational Books</t>
  </si>
  <si>
    <t xml:space="preserve">Funding Sources </t>
  </si>
  <si>
    <t xml:space="preserve">Owner Contributions </t>
  </si>
  <si>
    <t>Loan A</t>
  </si>
  <si>
    <t>Loan B</t>
  </si>
  <si>
    <t>Loan C</t>
  </si>
  <si>
    <t xml:space="preserve">Grant </t>
  </si>
  <si>
    <t xml:space="preserve">Total Funding Sources </t>
  </si>
  <si>
    <t xml:space="preserve">Start up costs total </t>
  </si>
  <si>
    <t xml:space="preserve">Equipment </t>
  </si>
  <si>
    <t xml:space="preserve">Inventory </t>
  </si>
  <si>
    <t>Marketing</t>
  </si>
  <si>
    <t>Website</t>
  </si>
  <si>
    <t xml:space="preserve">Capital </t>
  </si>
  <si>
    <t xml:space="preserve">Total Start Up Costs </t>
  </si>
  <si>
    <t xml:space="preserve">Income Statement Year 1 </t>
  </si>
  <si>
    <t xml:space="preserve">Month 1 </t>
  </si>
  <si>
    <t xml:space="preserve">Month 2 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</si>
  <si>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</si>
  <si>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</si>
  <si>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</si>
  <si>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</si>
  <si>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</si>
  <si>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</si>
  <si>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</si>
  <si>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</si>
  <si>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</si>
  <si>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</si>
  <si>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 xml:space="preserve">Annual Total </t>
  </si>
  <si>
    <t xml:space="preserve">Revenue </t>
  </si>
  <si>
    <t>Child 1  ($75/day x 3 a week x 4 weeks)</t>
  </si>
  <si>
    <t>Child 2 ($75/day x 3 a week x 4 weeks)</t>
  </si>
  <si>
    <t>Child 3 ($75/day x 3 a week x 4 weeks)</t>
  </si>
  <si>
    <t>Child 4 ($75/day x 3 a week x 4 weeks)</t>
  </si>
  <si>
    <t xml:space="preserve">Gross Revenue </t>
  </si>
  <si>
    <t xml:space="preserve">Expenses </t>
  </si>
  <si>
    <t>Wages 1 staff ($16/hr x 8 hrs x 3 a week x 4 weeks)</t>
  </si>
  <si>
    <t xml:space="preserve">Utilities </t>
  </si>
  <si>
    <t xml:space="preserve">Total Expenses </t>
  </si>
  <si>
    <t xml:space="preserve">Net Profit Before Tax </t>
  </si>
  <si>
    <t xml:space="preserve">Estimated Income Tax % </t>
  </si>
  <si>
    <t>Net Profit After Tax</t>
  </si>
  <si>
    <t>Income Statement Year 2</t>
  </si>
  <si>
    <t>Income Statement Year 3</t>
  </si>
  <si>
    <t xml:space="preserve">Period (Month): </t>
  </si>
  <si>
    <t>Cash at the Beginning of the period</t>
  </si>
  <si>
    <t>Childcare Services</t>
  </si>
  <si>
    <t>Number of Child</t>
  </si>
  <si>
    <t>Rate per day</t>
  </si>
  <si>
    <t>Income Sources (CASH IN)</t>
  </si>
  <si>
    <t>Total</t>
  </si>
  <si>
    <t>Total Income:</t>
  </si>
  <si>
    <t>Expenses (CASH OUT)</t>
  </si>
  <si>
    <t>Payroll</t>
  </si>
  <si>
    <t>Utilities</t>
  </si>
  <si>
    <t>Total Operating Expenses:</t>
  </si>
  <si>
    <t>Other Changes in Cash (CASH OUT)</t>
  </si>
  <si>
    <t>Cash at the end of the period:</t>
  </si>
  <si>
    <t>Approximate Net Income:</t>
  </si>
  <si>
    <t>Balance Sheet For the Year 1-3</t>
  </si>
  <si>
    <t>Year  1</t>
  </si>
  <si>
    <t>Year 2</t>
  </si>
  <si>
    <t>Year 3</t>
  </si>
  <si>
    <t>Assets</t>
  </si>
  <si>
    <t>Cash</t>
  </si>
  <si>
    <t>Accounts Receivable</t>
  </si>
  <si>
    <t xml:space="preserve"> Equipment</t>
  </si>
  <si>
    <t xml:space="preserve">                 Less: Accumulated Depreciation of equipment</t>
  </si>
  <si>
    <t>Total Asset</t>
  </si>
  <si>
    <t>Liabilities</t>
  </si>
  <si>
    <t>Owners Equity</t>
  </si>
  <si>
    <t>Retained Earnings</t>
  </si>
  <si>
    <t>Capital</t>
  </si>
  <si>
    <t>Total Owners Equity</t>
  </si>
  <si>
    <t>Total Liabilities &amp; Equity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</si>
</sst>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&quot;$&quot;#,##0.00"/>
    <numFmt numFmtId="165" formatCode="_(* #,##0_);_(* \(#,##0\);_(* &quot;-&quot;??_);_(@_)"/>
    <numFmt numFmtId="166" formatCode="_(* #,##0.00_);_(* \(#,##0.00\);_(* &quot;-&quot;??_);_(@_)"/>
    <numFmt numFmtId="167" formatCode="_(&quot;$&quot;* #,##0.00_);_(&quot;$&quot;* \(#,##0.00\);_(&quot;$&quot;* &quot;-&quot;??_);_(@_)"/>
  </numFmts>
  <fonts count="16">
    <font>
      <sz val="12.0"/>
      <color rgb="FF000000"/>
      <name val="Calibri"/>
      <scheme val="minor"/>
    </font>
    <font>
      <b/>
      <sz val="12.0"/>
      <color rgb="FF000000"/>
      <name val="Calibri"/>
    </font>
    <font/>
    <font>
      <color theme="1"/>
      <name val="Calibri"/>
      <scheme val="minor"/>
    </font>
    <font>
      <sz val="12.0"/>
      <color rgb="FF000000"/>
      <name val="Calibri"/>
    </font>
    <font>
      <b/>
      <color theme="1"/>
      <name val="Calibri"/>
      <scheme val="minor"/>
    </font>
    <font>
      <sz val="10.0"/>
      <color theme="1"/>
      <name val="Arial"/>
    </font>
    <font>
      <b/>
      <sz val="10.0"/>
      <color theme="1"/>
      <name val="Arial"/>
    </font>
    <font>
      <b/>
      <u/>
      <sz val="10.0"/>
      <color theme="1"/>
      <name val="Arial"/>
    </font>
    <font>
      <b/>
      <sz val="18.0"/>
      <color theme="1"/>
      <name val="Calibri"/>
    </font>
    <font>
      <sz val="11.0"/>
      <color theme="1"/>
      <name val="Calibri"/>
    </font>
    <font>
      <b/>
      <sz val="11.0"/>
      <color theme="1"/>
      <name val="Calibri"/>
    </font>
    <font>
      <b/>
      <u/>
      <sz val="11.0"/>
      <color theme="1"/>
      <name val="Calibri"/>
    </font>
    <font>
      <sz val="11.0"/>
      <color rgb="FF000000"/>
      <name val="Calibri"/>
    </font>
    <font>
      <b/>
      <sz val="14.0"/>
      <color theme="1"/>
      <name val="Calibri"/>
    </font>
    <font>
      <b/>
      <u/>
      <sz val="14.0"/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FFD966"/>
        <bgColor rgb="FFFFD966"/>
      </patternFill>
    </fill>
    <fill>
      <patternFill patternType="solid">
        <fgColor rgb="FFFFFFFF"/>
        <bgColor rgb="FFFFFFFF"/>
      </patternFill>
    </fill>
    <fill>
      <patternFill patternType="solid">
        <fgColor rgb="FF3C78D8"/>
        <bgColor rgb="FF3C78D8"/>
      </patternFill>
    </fill>
    <fill>
      <patternFill patternType="solid">
        <fgColor rgb="FFE7E6E6"/>
        <bgColor rgb="FFE7E6E6"/>
      </patternFill>
    </fill>
    <fill>
      <patternFill patternType="solid">
        <fgColor rgb="FFFFE599"/>
        <bgColor rgb="FFFFE599"/>
      </patternFill>
    </fill>
  </fills>
  <borders count="1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bottom style="thin">
        <color rgb="FF000000"/>
      </bottom>
    </border>
    <border>
      <left/>
      <right/>
      <top style="thin">
        <color rgb="FF000000"/>
      </top>
      <bottom style="double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/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right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8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1" fillId="0" fontId="1" numFmtId="0" xfId="0" applyAlignment="1" applyBorder="1" applyFont="1">
      <alignment horizontal="center"/>
    </xf>
    <xf borderId="4" fillId="0" fontId="1" numFmtId="0" xfId="0" applyAlignment="1" applyBorder="1" applyFont="1">
      <alignment horizontal="center"/>
    </xf>
    <xf borderId="4" fillId="0" fontId="3" numFmtId="0" xfId="0" applyBorder="1" applyFont="1"/>
    <xf borderId="0" fillId="3" fontId="4" numFmtId="0" xfId="0" applyAlignment="1" applyFill="1" applyFont="1">
      <alignment horizontal="center" shrinkToFit="0" vertical="top" wrapText="1"/>
    </xf>
    <xf borderId="4" fillId="0" fontId="3" numFmtId="164" xfId="0" applyAlignment="1" applyBorder="1" applyFont="1" applyNumberFormat="1">
      <alignment readingOrder="0"/>
    </xf>
    <xf borderId="0" fillId="0" fontId="4" numFmtId="0" xfId="0" applyAlignment="1" applyFont="1">
      <alignment shrinkToFit="0" vertical="top" wrapText="1"/>
    </xf>
    <xf borderId="0" fillId="3" fontId="3" numFmtId="0" xfId="0" applyFont="1"/>
    <xf borderId="0" fillId="3" fontId="4" numFmtId="0" xfId="0" applyAlignment="1" applyFont="1">
      <alignment shrinkToFit="0" vertical="top" wrapText="1"/>
    </xf>
    <xf borderId="4" fillId="0" fontId="1" numFmtId="0" xfId="0" applyBorder="1" applyFont="1"/>
    <xf borderId="0" fillId="3" fontId="4" numFmtId="0" xfId="0" applyAlignment="1" applyFont="1">
      <alignment horizontal="center" shrinkToFit="0" wrapText="1"/>
    </xf>
    <xf borderId="4" fillId="0" fontId="3" numFmtId="164" xfId="0" applyBorder="1" applyFont="1" applyNumberFormat="1"/>
    <xf borderId="0" fillId="0" fontId="4" numFmtId="0" xfId="0" applyAlignment="1" applyFont="1">
      <alignment shrinkToFit="0" wrapText="1"/>
    </xf>
    <xf borderId="4" fillId="4" fontId="1" numFmtId="0" xfId="0" applyBorder="1" applyFill="1" applyFont="1"/>
    <xf borderId="4" fillId="4" fontId="5" numFmtId="164" xfId="0" applyBorder="1" applyFont="1" applyNumberFormat="1"/>
    <xf borderId="4" fillId="4" fontId="3" numFmtId="0" xfId="0" applyBorder="1" applyFont="1"/>
    <xf borderId="0" fillId="2" fontId="5" numFmtId="0" xfId="0" applyAlignment="1" applyFont="1">
      <alignment horizontal="center" vertical="center"/>
    </xf>
    <xf borderId="4" fillId="0" fontId="3" numFmtId="0" xfId="0" applyAlignment="1" applyBorder="1" applyFont="1">
      <alignment readingOrder="0"/>
    </xf>
    <xf borderId="4" fillId="0" fontId="4" numFmtId="0" xfId="0" applyBorder="1" applyFont="1"/>
    <xf borderId="4" fillId="0" fontId="5" numFmtId="164" xfId="0" applyBorder="1" applyFont="1" applyNumberFormat="1"/>
    <xf borderId="1" fillId="3" fontId="4" numFmtId="0" xfId="0" applyAlignment="1" applyBorder="1" applyFont="1">
      <alignment horizontal="center"/>
    </xf>
    <xf borderId="4" fillId="3" fontId="4" numFmtId="0" xfId="0" applyAlignment="1" applyBorder="1" applyFont="1">
      <alignment horizontal="center"/>
    </xf>
    <xf borderId="0" fillId="2" fontId="5" numFmtId="0" xfId="0" applyAlignment="1" applyFont="1">
      <alignment horizontal="center" readingOrder="0" vertical="center"/>
    </xf>
    <xf borderId="0" fillId="0" fontId="6" numFmtId="0" xfId="0" applyFont="1"/>
    <xf borderId="0" fillId="0" fontId="7" numFmtId="0" xfId="0" applyAlignment="1" applyFont="1">
      <alignment horizontal="right"/>
    </xf>
    <xf borderId="0" fillId="0" fontId="6" numFmtId="17" xfId="0" applyAlignment="1" applyFont="1" applyNumberFormat="1">
      <alignment horizontal="center"/>
    </xf>
    <xf borderId="2" fillId="0" fontId="6" numFmtId="17" xfId="0" applyAlignment="1" applyBorder="1" applyFont="1" applyNumberFormat="1">
      <alignment horizontal="center"/>
    </xf>
    <xf borderId="0" fillId="0" fontId="7" numFmtId="0" xfId="0" applyAlignment="1" applyFont="1">
      <alignment horizontal="left"/>
    </xf>
    <xf borderId="0" fillId="0" fontId="7" numFmtId="165" xfId="0" applyAlignment="1" applyFont="1" applyNumberFormat="1">
      <alignment horizontal="center"/>
    </xf>
    <xf borderId="5" fillId="5" fontId="7" numFmtId="165" xfId="0" applyAlignment="1" applyBorder="1" applyFill="1" applyFont="1" applyNumberFormat="1">
      <alignment horizontal="center"/>
    </xf>
    <xf borderId="0" fillId="0" fontId="7" numFmtId="0" xfId="0" applyFont="1"/>
    <xf borderId="0" fillId="0" fontId="5" numFmtId="0" xfId="0" applyAlignment="1" applyFont="1">
      <alignment horizontal="center" readingOrder="0" vertical="center"/>
    </xf>
    <xf borderId="0" fillId="0" fontId="7" numFmtId="165" xfId="0" applyAlignment="1" applyFont="1" applyNumberFormat="1">
      <alignment horizontal="center" readingOrder="0"/>
    </xf>
    <xf borderId="0" fillId="0" fontId="6" numFmtId="165" xfId="0" applyAlignment="1" applyFont="1" applyNumberFormat="1">
      <alignment horizontal="center" readingOrder="0"/>
    </xf>
    <xf borderId="0" fillId="0" fontId="8" numFmtId="0" xfId="0" applyFont="1"/>
    <xf borderId="0" fillId="0" fontId="7" numFmtId="165" xfId="0" applyAlignment="1" applyFont="1" applyNumberFormat="1">
      <alignment readingOrder="0"/>
    </xf>
    <xf borderId="0" fillId="0" fontId="6" numFmtId="164" xfId="0" applyAlignment="1" applyFont="1" applyNumberFormat="1">
      <alignment readingOrder="0"/>
    </xf>
    <xf borderId="0" fillId="0" fontId="7" numFmtId="164" xfId="0" applyAlignment="1" applyFont="1" applyNumberFormat="1">
      <alignment readingOrder="0"/>
    </xf>
    <xf borderId="0" fillId="0" fontId="7" numFmtId="0" xfId="0" applyAlignment="1" applyFont="1">
      <alignment horizontal="center" readingOrder="0"/>
    </xf>
    <xf borderId="0" fillId="0" fontId="6" numFmtId="165" xfId="0" applyFont="1" applyNumberFormat="1"/>
    <xf borderId="6" fillId="0" fontId="6" numFmtId="164" xfId="0" applyBorder="1" applyFont="1" applyNumberFormat="1"/>
    <xf borderId="0" fillId="5" fontId="7" numFmtId="165" xfId="0" applyFont="1" applyNumberFormat="1"/>
    <xf borderId="5" fillId="5" fontId="7" numFmtId="164" xfId="0" applyBorder="1" applyFont="1" applyNumberFormat="1"/>
    <xf borderId="0" fillId="0" fontId="6" numFmtId="165" xfId="0" applyAlignment="1" applyFont="1" applyNumberFormat="1">
      <alignment readingOrder="0"/>
    </xf>
    <xf borderId="5" fillId="5" fontId="7" numFmtId="165" xfId="0" applyBorder="1" applyFont="1" applyNumberFormat="1"/>
    <xf borderId="0" fillId="5" fontId="6" numFmtId="38" xfId="0" applyFont="1" applyNumberFormat="1"/>
    <xf borderId="7" fillId="5" fontId="7" numFmtId="164" xfId="0" applyBorder="1" applyFont="1" applyNumberFormat="1"/>
    <xf borderId="0" fillId="0" fontId="6" numFmtId="166" xfId="0" applyFont="1" applyNumberFormat="1"/>
    <xf borderId="0" fillId="0" fontId="6" numFmtId="0" xfId="0" applyAlignment="1" applyFont="1">
      <alignment horizontal="right"/>
    </xf>
    <xf borderId="8" fillId="0" fontId="6" numFmtId="165" xfId="0" applyAlignment="1" applyBorder="1" applyFont="1" applyNumberFormat="1">
      <alignment horizontal="center"/>
    </xf>
    <xf borderId="0" fillId="0" fontId="7" numFmtId="0" xfId="0" applyAlignment="1" applyFont="1">
      <alignment readingOrder="0"/>
    </xf>
    <xf borderId="0" fillId="0" fontId="7" numFmtId="164" xfId="0" applyFont="1" applyNumberFormat="1"/>
    <xf borderId="0" fillId="0" fontId="7" numFmtId="0" xfId="0" applyAlignment="1" applyFont="1">
      <alignment horizontal="center" readingOrder="0" vertical="center"/>
    </xf>
    <xf borderId="8" fillId="0" fontId="7" numFmtId="165" xfId="0" applyAlignment="1" applyBorder="1" applyFont="1" applyNumberFormat="1">
      <alignment horizontal="center"/>
    </xf>
    <xf borderId="9" fillId="6" fontId="9" numFmtId="0" xfId="0" applyAlignment="1" applyBorder="1" applyFill="1" applyFont="1">
      <alignment horizontal="center" vertical="center"/>
    </xf>
    <xf borderId="10" fillId="0" fontId="2" numFmtId="0" xfId="0" applyBorder="1" applyFont="1"/>
    <xf borderId="11" fillId="0" fontId="2" numFmtId="0" xfId="0" applyBorder="1" applyFont="1"/>
    <xf borderId="0" fillId="0" fontId="10" numFmtId="0" xfId="0" applyFont="1"/>
    <xf borderId="12" fillId="0" fontId="2" numFmtId="0" xfId="0" applyBorder="1" applyFont="1"/>
    <xf borderId="6" fillId="0" fontId="2" numFmtId="0" xfId="0" applyBorder="1" applyFont="1"/>
    <xf borderId="13" fillId="0" fontId="2" numFmtId="0" xfId="0" applyBorder="1" applyFont="1"/>
    <xf borderId="4" fillId="0" fontId="10" numFmtId="0" xfId="0" applyBorder="1" applyFont="1"/>
    <xf borderId="1" fillId="0" fontId="10" numFmtId="0" xfId="0" applyBorder="1" applyFont="1"/>
    <xf borderId="4" fillId="0" fontId="11" numFmtId="0" xfId="0" applyAlignment="1" applyBorder="1" applyFont="1">
      <alignment horizontal="right"/>
    </xf>
    <xf borderId="1" fillId="0" fontId="10" numFmtId="0" xfId="0" applyAlignment="1" applyBorder="1" applyFont="1">
      <alignment horizontal="right"/>
    </xf>
    <xf borderId="4" fillId="0" fontId="11" numFmtId="0" xfId="0" applyBorder="1" applyFont="1"/>
    <xf borderId="4" fillId="0" fontId="10" numFmtId="167" xfId="0" applyBorder="1" applyFont="1" applyNumberFormat="1"/>
    <xf borderId="4" fillId="0" fontId="10" numFmtId="167" xfId="0" applyAlignment="1" applyBorder="1" applyFont="1" applyNumberFormat="1">
      <alignment readingOrder="0"/>
    </xf>
    <xf borderId="1" fillId="0" fontId="10" numFmtId="167" xfId="0" applyBorder="1" applyFont="1" applyNumberFormat="1"/>
    <xf borderId="4" fillId="0" fontId="11" numFmtId="167" xfId="0" applyBorder="1" applyFont="1" applyNumberFormat="1"/>
    <xf borderId="1" fillId="0" fontId="12" numFmtId="167" xfId="0" applyBorder="1" applyFont="1" applyNumberFormat="1"/>
    <xf borderId="1" fillId="0" fontId="11" numFmtId="0" xfId="0" applyBorder="1" applyFont="1"/>
    <xf borderId="0" fillId="0" fontId="13" numFmtId="167" xfId="0" applyAlignment="1" applyFont="1" applyNumberFormat="1">
      <alignment readingOrder="0"/>
    </xf>
    <xf borderId="1" fillId="0" fontId="11" numFmtId="167" xfId="0" applyBorder="1" applyFont="1" applyNumberFormat="1"/>
    <xf borderId="14" fillId="0" fontId="14" numFmtId="0" xfId="0" applyAlignment="1" applyBorder="1" applyFont="1">
      <alignment horizontal="center" vertical="center"/>
    </xf>
    <xf borderId="9" fillId="0" fontId="15" numFmtId="167" xfId="0" applyAlignment="1" applyBorder="1" applyFont="1" applyNumberFormat="1">
      <alignment horizontal="center" vertical="center"/>
    </xf>
    <xf borderId="15" fillId="0" fontId="2" numFmtId="0" xfId="0" applyBorder="1" applyFont="1"/>
  </cellXfs>
  <cellStyles count="1">
    <cellStyle xfId="0" name="Normal" builtinId="0"/>
  </cellStyles>
  <dxfs count="1">
    <dxf>
      <font>
        <b/>
        <color rgb="FFFF000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1.v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6.xml"/><Relationship Id="rId3" Type="http://schemas.openxmlformats.org/officeDocument/2006/relationships/vmlDrawing" Target="../drawings/vmlDrawing2.v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7.xml"/><Relationship Id="rId3" Type="http://schemas.openxmlformats.org/officeDocument/2006/relationships/vmlDrawing" Target="../drawings/vmlDrawing3.v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9.33"/>
    <col customWidth="1" min="2" max="2" width="24.67"/>
    <col customWidth="1" min="3" max="3" width="42.33"/>
    <col customWidth="1" min="4" max="26" width="10.56"/>
  </cols>
  <sheetData>
    <row r="1" ht="15.75" customHeight="1">
      <c r="A1" s="1" t="s">
        <v>0</v>
      </c>
      <c r="B1" s="2"/>
      <c r="C1" s="3"/>
    </row>
    <row r="2" ht="15.75" customHeight="1">
      <c r="A2" s="4" t="s">
        <v>1</v>
      </c>
      <c r="B2" s="2"/>
      <c r="C2" s="3"/>
    </row>
    <row r="3" ht="15.75" customHeight="1">
      <c r="A3" s="5" t="s">
        <v>2</v>
      </c>
      <c r="B3" s="5" t="s">
        <v>3</v>
      </c>
      <c r="C3" s="6"/>
      <c r="D3" s="7"/>
    </row>
    <row r="4" ht="15.75" customHeight="1">
      <c r="A4" s="6" t="s">
        <v>4</v>
      </c>
      <c r="B4" s="8">
        <v>50.0</v>
      </c>
      <c r="C4" s="6"/>
    </row>
    <row r="5" ht="15.75" customHeight="1">
      <c r="A5" s="6" t="s">
        <v>5</v>
      </c>
      <c r="B5" s="8">
        <v>100.0</v>
      </c>
      <c r="C5" s="6"/>
    </row>
    <row r="6" ht="14.25" customHeight="1">
      <c r="A6" s="6" t="s">
        <v>6</v>
      </c>
      <c r="B6" s="8">
        <v>150.0</v>
      </c>
      <c r="C6" s="6"/>
      <c r="D6" s="7"/>
      <c r="E6" s="7"/>
      <c r="F6" s="7"/>
      <c r="G6" s="7"/>
      <c r="H6" s="7"/>
      <c r="I6" s="9"/>
      <c r="J6" s="9"/>
    </row>
    <row r="7" ht="15.75" customHeight="1">
      <c r="A7" s="6" t="s">
        <v>7</v>
      </c>
      <c r="B7" s="8">
        <v>120.0</v>
      </c>
      <c r="C7" s="6"/>
      <c r="D7" s="7"/>
      <c r="E7" s="7"/>
      <c r="F7" s="7"/>
      <c r="G7" s="7"/>
      <c r="H7" s="7"/>
      <c r="I7" s="9"/>
      <c r="J7" s="9"/>
    </row>
    <row r="8" ht="15.75" customHeight="1">
      <c r="A8" s="6" t="s">
        <v>8</v>
      </c>
      <c r="B8" s="8">
        <v>200.0</v>
      </c>
      <c r="C8" s="6"/>
      <c r="D8" s="10"/>
      <c r="E8" s="10"/>
      <c r="F8" s="10"/>
      <c r="G8" s="10"/>
      <c r="H8" s="10"/>
      <c r="I8" s="9"/>
      <c r="J8" s="9"/>
    </row>
    <row r="9" ht="15.75" customHeight="1">
      <c r="A9" s="6" t="s">
        <v>9</v>
      </c>
      <c r="B9" s="8">
        <v>200.0</v>
      </c>
      <c r="C9" s="6"/>
      <c r="D9" s="10"/>
      <c r="E9" s="10"/>
      <c r="F9" s="10"/>
      <c r="G9" s="11"/>
      <c r="H9" s="11"/>
      <c r="I9" s="9"/>
      <c r="J9" s="9"/>
    </row>
    <row r="10" ht="15.75" customHeight="1">
      <c r="A10" s="6" t="s">
        <v>10</v>
      </c>
      <c r="B10" s="8">
        <v>200.0</v>
      </c>
      <c r="C10" s="6"/>
      <c r="D10" s="7"/>
      <c r="I10" s="9"/>
      <c r="J10" s="9"/>
    </row>
    <row r="11" ht="15.75" customHeight="1">
      <c r="A11" s="6" t="s">
        <v>11</v>
      </c>
      <c r="B11" s="8">
        <v>200.0</v>
      </c>
      <c r="C11" s="6"/>
      <c r="I11" s="9"/>
      <c r="J11" s="9"/>
    </row>
    <row r="12" ht="12.0" customHeight="1">
      <c r="A12" s="6"/>
      <c r="B12" s="6"/>
      <c r="C12" s="6"/>
    </row>
    <row r="13" ht="15.75" customHeight="1">
      <c r="A13" s="6"/>
      <c r="B13" s="6"/>
      <c r="C13" s="6"/>
    </row>
    <row r="14" ht="13.5" customHeight="1">
      <c r="A14" s="12" t="s">
        <v>12</v>
      </c>
      <c r="B14" s="6"/>
      <c r="C14" s="6"/>
      <c r="I14" s="9"/>
      <c r="J14" s="9"/>
    </row>
    <row r="15" ht="15.75" customHeight="1">
      <c r="A15" s="6" t="s">
        <v>13</v>
      </c>
      <c r="B15" s="6"/>
      <c r="C15" s="6"/>
      <c r="D15" s="7"/>
      <c r="E15" s="7"/>
      <c r="F15" s="7"/>
      <c r="G15" s="7"/>
      <c r="H15" s="7"/>
      <c r="I15" s="9"/>
      <c r="J15" s="9"/>
    </row>
    <row r="16" ht="15.75" customHeight="1">
      <c r="A16" s="6" t="s">
        <v>14</v>
      </c>
      <c r="B16" s="6"/>
      <c r="C16" s="6"/>
      <c r="D16" s="7"/>
      <c r="E16" s="7"/>
      <c r="F16" s="7"/>
      <c r="G16" s="7"/>
      <c r="H16" s="7"/>
      <c r="I16" s="9"/>
      <c r="J16" s="9"/>
    </row>
    <row r="17" ht="15.75" customHeight="1">
      <c r="A17" s="6" t="s">
        <v>15</v>
      </c>
      <c r="B17" s="6"/>
      <c r="C17" s="6"/>
      <c r="D17" s="7"/>
      <c r="E17" s="7"/>
      <c r="F17" s="7"/>
      <c r="G17" s="7"/>
      <c r="H17" s="7"/>
    </row>
    <row r="18" ht="15.75" customHeight="1">
      <c r="A18" s="6" t="s">
        <v>16</v>
      </c>
      <c r="B18" s="6"/>
      <c r="C18" s="6"/>
      <c r="D18" s="7"/>
    </row>
    <row r="19" ht="15.75" customHeight="1">
      <c r="A19" s="6" t="s">
        <v>17</v>
      </c>
      <c r="B19" s="6"/>
      <c r="C19" s="6"/>
    </row>
    <row r="20" ht="15.75" customHeight="1">
      <c r="A20" s="12" t="s">
        <v>18</v>
      </c>
      <c r="B20" s="6"/>
      <c r="C20" s="6"/>
      <c r="D20" s="10"/>
      <c r="E20" s="10"/>
      <c r="F20" s="10"/>
      <c r="G20" s="10"/>
      <c r="H20" s="10"/>
    </row>
    <row r="21" ht="15.75" customHeight="1">
      <c r="A21" s="6"/>
      <c r="B21" s="6"/>
      <c r="C21" s="6"/>
      <c r="D21" s="10"/>
      <c r="E21" s="10"/>
      <c r="F21" s="10"/>
      <c r="G21" s="10"/>
      <c r="H21" s="10"/>
    </row>
    <row r="22" ht="15.75" customHeight="1">
      <c r="A22" s="12" t="s">
        <v>19</v>
      </c>
      <c r="B22" s="6"/>
      <c r="C22" s="6"/>
      <c r="D22" s="13"/>
      <c r="E22" s="13"/>
      <c r="F22" s="13"/>
      <c r="G22" s="13"/>
      <c r="H22" s="13"/>
    </row>
    <row r="23" ht="15.75" customHeight="1">
      <c r="A23" s="6" t="s">
        <v>20</v>
      </c>
      <c r="B23" s="14">
        <f>B4+B5+B6+B7+B8+B9+B10+B11</f>
        <v>1220</v>
      </c>
      <c r="C23" s="6"/>
      <c r="D23" s="13"/>
      <c r="E23" s="13"/>
      <c r="F23" s="13"/>
      <c r="G23" s="13"/>
      <c r="H23" s="13"/>
    </row>
    <row r="24" ht="15.75" customHeight="1">
      <c r="A24" s="6" t="s">
        <v>21</v>
      </c>
      <c r="B24" s="6"/>
      <c r="C24" s="6"/>
      <c r="D24" s="15"/>
      <c r="E24" s="15"/>
      <c r="F24" s="15"/>
      <c r="G24" s="15"/>
      <c r="H24" s="15"/>
    </row>
    <row r="25" ht="15.75" customHeight="1">
      <c r="A25" s="6" t="s">
        <v>22</v>
      </c>
      <c r="B25" s="6"/>
      <c r="C25" s="6"/>
      <c r="D25" s="15"/>
      <c r="E25" s="15"/>
      <c r="F25" s="15"/>
      <c r="G25" s="15"/>
      <c r="H25" s="15"/>
    </row>
    <row r="26" ht="15.75" customHeight="1">
      <c r="A26" s="6" t="s">
        <v>23</v>
      </c>
      <c r="B26" s="6"/>
      <c r="C26" s="6"/>
      <c r="D26" s="15"/>
      <c r="E26" s="15"/>
      <c r="F26" s="15"/>
      <c r="G26" s="15"/>
      <c r="H26" s="15"/>
    </row>
    <row r="27" ht="15.75" customHeight="1">
      <c r="A27" s="6" t="s">
        <v>24</v>
      </c>
      <c r="B27" s="8">
        <v>5000.0</v>
      </c>
      <c r="C27" s="6"/>
    </row>
    <row r="28" ht="15.75" customHeight="1">
      <c r="A28" s="16" t="s">
        <v>25</v>
      </c>
      <c r="B28" s="17">
        <f>B27+B23</f>
        <v>6220</v>
      </c>
      <c r="C28" s="18"/>
    </row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A1:C1"/>
    <mergeCell ref="A2:C2"/>
    <mergeCell ref="D3:H5"/>
    <mergeCell ref="D10:H14"/>
    <mergeCell ref="D18:H19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6.33"/>
    <col customWidth="1" min="2" max="13" width="10.56"/>
    <col customWidth="1" min="14" max="14" width="12.0"/>
    <col customWidth="1" min="15" max="26" width="10.56"/>
  </cols>
  <sheetData>
    <row r="1" ht="15.75" customHeight="1">
      <c r="A1" s="19" t="s">
        <v>26</v>
      </c>
    </row>
    <row r="2" ht="15.75" customHeight="1">
      <c r="A2" s="6"/>
      <c r="B2" s="6" t="s">
        <v>27</v>
      </c>
      <c r="C2" s="6" t="s">
        <v>28</v>
      </c>
      <c r="D2" s="6" t="s">
        <v>29</v>
      </c>
      <c r="E2" s="6" t="s">
        <v>30</v>
      </c>
      <c r="F2" s="6" t="s">
        <v>31</v>
      </c>
      <c r="G2" s="6" t="s">
        <v>32</v>
      </c>
      <c r="H2" s="6" t="s">
        <v>33</v>
      </c>
      <c r="I2" s="6" t="s">
        <v>34</v>
      </c>
      <c r="J2" s="6" t="s">
        <v>35</v>
      </c>
      <c r="K2" s="6" t="s">
        <v>36</v>
      </c>
      <c r="L2" s="6" t="s">
        <v>37</v>
      </c>
      <c r="M2" s="6" t="s">
        <v>38</v>
      </c>
      <c r="N2" s="6" t="s">
        <v>39</v>
      </c>
    </row>
    <row r="3" ht="15.75" customHeight="1">
      <c r="A3" s="12" t="s">
        <v>40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ht="15.75" customHeight="1">
      <c r="A4" s="20" t="s">
        <v>41</v>
      </c>
      <c r="B4" s="20">
        <v>900.0</v>
      </c>
      <c r="C4" s="20">
        <v>900.0</v>
      </c>
      <c r="D4" s="20">
        <v>900.0</v>
      </c>
      <c r="E4" s="20">
        <v>900.0</v>
      </c>
      <c r="F4" s="20">
        <v>600.0</v>
      </c>
      <c r="G4" s="20">
        <v>900.0</v>
      </c>
      <c r="H4" s="20">
        <v>225.0</v>
      </c>
      <c r="I4" s="20">
        <v>900.0</v>
      </c>
      <c r="J4" s="20">
        <v>600.0</v>
      </c>
      <c r="K4" s="20">
        <v>900.0</v>
      </c>
      <c r="L4" s="20">
        <v>225.0</v>
      </c>
      <c r="M4" s="20">
        <v>900.0</v>
      </c>
      <c r="N4" s="6">
        <f t="shared" ref="N4:N7" si="1">SUM(B4:M4)</f>
        <v>8850</v>
      </c>
    </row>
    <row r="5" ht="15.75" customHeight="1">
      <c r="A5" s="20" t="s">
        <v>42</v>
      </c>
      <c r="B5" s="20">
        <v>900.0</v>
      </c>
      <c r="C5" s="20">
        <v>900.0</v>
      </c>
      <c r="D5" s="20">
        <v>900.0</v>
      </c>
      <c r="E5" s="20">
        <v>900.0</v>
      </c>
      <c r="F5" s="20">
        <v>600.0</v>
      </c>
      <c r="G5" s="20">
        <v>600.0</v>
      </c>
      <c r="H5" s="20">
        <v>600.0</v>
      </c>
      <c r="I5" s="20">
        <v>900.0</v>
      </c>
      <c r="J5" s="20">
        <v>600.0</v>
      </c>
      <c r="K5" s="20">
        <v>900.0</v>
      </c>
      <c r="L5" s="20">
        <v>600.0</v>
      </c>
      <c r="M5" s="20">
        <v>900.0</v>
      </c>
      <c r="N5" s="6">
        <f t="shared" si="1"/>
        <v>9300</v>
      </c>
    </row>
    <row r="6" ht="15.75" customHeight="1">
      <c r="A6" s="20" t="s">
        <v>43</v>
      </c>
      <c r="B6" s="20">
        <v>900.0</v>
      </c>
      <c r="C6" s="20">
        <v>900.0</v>
      </c>
      <c r="D6" s="20">
        <v>900.0</v>
      </c>
      <c r="E6" s="20">
        <v>900.0</v>
      </c>
      <c r="F6" s="20">
        <v>900.0</v>
      </c>
      <c r="G6" s="20">
        <v>900.0</v>
      </c>
      <c r="H6" s="20">
        <v>900.0</v>
      </c>
      <c r="I6" s="20">
        <v>900.0</v>
      </c>
      <c r="J6" s="20">
        <v>225.0</v>
      </c>
      <c r="K6" s="20">
        <v>900.0</v>
      </c>
      <c r="L6" s="20">
        <v>600.0</v>
      </c>
      <c r="M6" s="20">
        <v>900.0</v>
      </c>
      <c r="N6" s="6">
        <f t="shared" si="1"/>
        <v>9825</v>
      </c>
    </row>
    <row r="7" ht="15.75" customHeight="1">
      <c r="A7" s="20" t="s">
        <v>44</v>
      </c>
      <c r="B7" s="20">
        <v>900.0</v>
      </c>
      <c r="C7" s="20">
        <v>900.0</v>
      </c>
      <c r="D7" s="20">
        <v>900.0</v>
      </c>
      <c r="E7" s="20">
        <v>900.0</v>
      </c>
      <c r="F7" s="20">
        <v>900.0</v>
      </c>
      <c r="G7" s="20">
        <v>600.0</v>
      </c>
      <c r="H7" s="20">
        <v>900.0</v>
      </c>
      <c r="I7" s="20">
        <v>900.0</v>
      </c>
      <c r="J7" s="20">
        <v>900.0</v>
      </c>
      <c r="K7" s="20">
        <v>900.0</v>
      </c>
      <c r="L7" s="20">
        <v>900.0</v>
      </c>
      <c r="M7" s="20">
        <v>900.0</v>
      </c>
      <c r="N7" s="6">
        <f t="shared" si="1"/>
        <v>10500</v>
      </c>
    </row>
    <row r="8" ht="15.75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ht="15.75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ht="15.75" customHeight="1">
      <c r="A10" s="12" t="s">
        <v>45</v>
      </c>
      <c r="B10" s="6"/>
      <c r="C10" s="6"/>
      <c r="D10" s="21"/>
      <c r="E10" s="21"/>
      <c r="F10" s="21"/>
      <c r="G10" s="6"/>
      <c r="H10" s="6"/>
      <c r="I10" s="6"/>
      <c r="J10" s="6"/>
      <c r="K10" s="6"/>
      <c r="L10" s="6"/>
      <c r="M10" s="6"/>
      <c r="N10" s="22">
        <f>N4+N5+N6+N7</f>
        <v>38475</v>
      </c>
    </row>
    <row r="11" ht="15.7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ht="15.75" customHeight="1">
      <c r="A12" s="12" t="s">
        <v>46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ht="15.75" customHeight="1">
      <c r="A13" s="20" t="s">
        <v>47</v>
      </c>
      <c r="B13" s="20">
        <v>1536.0</v>
      </c>
      <c r="C13" s="20">
        <v>1536.0</v>
      </c>
      <c r="D13" s="20">
        <v>1536.0</v>
      </c>
      <c r="E13" s="20">
        <v>1536.0</v>
      </c>
      <c r="F13" s="20">
        <v>1536.0</v>
      </c>
      <c r="G13" s="20">
        <v>1536.0</v>
      </c>
      <c r="H13" s="20">
        <v>1536.0</v>
      </c>
      <c r="I13" s="20">
        <v>1536.0</v>
      </c>
      <c r="J13" s="20">
        <v>1536.0</v>
      </c>
      <c r="K13" s="20">
        <v>1536.0</v>
      </c>
      <c r="L13" s="20">
        <v>1536.0</v>
      </c>
      <c r="M13" s="20">
        <v>1536.0</v>
      </c>
      <c r="N13" s="22">
        <f>B13+C13+D13+E13+F13+G13+H13+I13+J13+K13+L13+M13</f>
        <v>18432</v>
      </c>
    </row>
    <row r="14" ht="15.75" customHeight="1">
      <c r="A14" s="20" t="s">
        <v>48</v>
      </c>
      <c r="B14" s="20">
        <v>150.0</v>
      </c>
      <c r="C14" s="20">
        <v>120.0</v>
      </c>
      <c r="D14" s="20">
        <v>150.0</v>
      </c>
      <c r="E14" s="20">
        <v>130.0</v>
      </c>
      <c r="F14" s="20">
        <v>150.0</v>
      </c>
      <c r="G14" s="20">
        <v>120.0</v>
      </c>
      <c r="H14" s="20">
        <v>130.0</v>
      </c>
      <c r="I14" s="20">
        <v>130.0</v>
      </c>
      <c r="J14" s="20">
        <v>120.0</v>
      </c>
      <c r="K14" s="20">
        <v>150.0</v>
      </c>
      <c r="L14" s="20">
        <v>120.0</v>
      </c>
      <c r="M14" s="20">
        <v>130.0</v>
      </c>
      <c r="N14" s="22">
        <f>B14+C14+E14+D14+E14+F14+G14+H14+I14+J14+K14+L14+M14</f>
        <v>1730</v>
      </c>
    </row>
    <row r="15" ht="15.75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ht="15.75" customHeigh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ht="15.0" customHeight="1">
      <c r="A17" s="23"/>
      <c r="B17" s="2"/>
      <c r="C17" s="3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ht="15.0" customHeight="1">
      <c r="A18" s="24"/>
      <c r="B18" s="24"/>
      <c r="C18" s="24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ht="15.75" customHeight="1">
      <c r="A19" s="12" t="s">
        <v>49</v>
      </c>
      <c r="B19" s="6">
        <f>B13+B14</f>
        <v>1686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ht="15.75" customHeight="1">
      <c r="A20" s="12" t="s">
        <v>50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ht="15.75" customHeight="1">
      <c r="A21" s="6" t="s">
        <v>51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ht="15.75" customHeight="1">
      <c r="A22" s="12" t="s">
        <v>52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2">
    <mergeCell ref="A1:N1"/>
    <mergeCell ref="A17:C17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6.33"/>
    <col customWidth="1" min="2" max="13" width="10.56"/>
    <col customWidth="1" min="14" max="14" width="12.0"/>
    <col customWidth="1" min="15" max="26" width="10.56"/>
  </cols>
  <sheetData>
    <row r="1" ht="15.75" customHeight="1">
      <c r="A1" s="25" t="s">
        <v>53</v>
      </c>
    </row>
    <row r="2" ht="15.75" customHeight="1">
      <c r="A2" s="6"/>
      <c r="B2" s="6" t="s">
        <v>27</v>
      </c>
      <c r="C2" s="6" t="s">
        <v>28</v>
      </c>
      <c r="D2" s="6" t="s">
        <v>29</v>
      </c>
      <c r="E2" s="6" t="s">
        <v>30</v>
      </c>
      <c r="F2" s="6" t="s">
        <v>31</v>
      </c>
      <c r="G2" s="6" t="s">
        <v>32</v>
      </c>
      <c r="H2" s="6" t="s">
        <v>33</v>
      </c>
      <c r="I2" s="6" t="s">
        <v>34</v>
      </c>
      <c r="J2" s="6" t="s">
        <v>35</v>
      </c>
      <c r="K2" s="6" t="s">
        <v>36</v>
      </c>
      <c r="L2" s="6" t="s">
        <v>37</v>
      </c>
      <c r="M2" s="6" t="s">
        <v>38</v>
      </c>
      <c r="N2" s="6" t="s">
        <v>39</v>
      </c>
    </row>
    <row r="3" ht="15.75" customHeight="1">
      <c r="A3" s="12" t="s">
        <v>40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ht="15.75" customHeight="1">
      <c r="A4" s="20" t="s">
        <v>41</v>
      </c>
      <c r="B4" s="20">
        <v>900.0</v>
      </c>
      <c r="C4" s="20">
        <v>900.0</v>
      </c>
      <c r="D4" s="20">
        <v>900.0</v>
      </c>
      <c r="E4" s="20">
        <v>900.0</v>
      </c>
      <c r="F4" s="20">
        <v>600.0</v>
      </c>
      <c r="G4" s="20">
        <v>900.0</v>
      </c>
      <c r="H4" s="20">
        <v>225.0</v>
      </c>
      <c r="I4" s="20">
        <v>900.0</v>
      </c>
      <c r="J4" s="20">
        <v>600.0</v>
      </c>
      <c r="K4" s="20">
        <v>900.0</v>
      </c>
      <c r="L4" s="20">
        <v>225.0</v>
      </c>
      <c r="M4" s="20">
        <v>900.0</v>
      </c>
      <c r="N4" s="6">
        <f t="shared" ref="N4:N7" si="1">SUM(B4:M4)</f>
        <v>8850</v>
      </c>
    </row>
    <row r="5" ht="15.75" customHeight="1">
      <c r="A5" s="20" t="s">
        <v>42</v>
      </c>
      <c r="B5" s="20">
        <v>900.0</v>
      </c>
      <c r="C5" s="20">
        <v>900.0</v>
      </c>
      <c r="D5" s="20">
        <v>900.0</v>
      </c>
      <c r="E5" s="20">
        <v>900.0</v>
      </c>
      <c r="F5" s="20">
        <v>600.0</v>
      </c>
      <c r="G5" s="20">
        <v>600.0</v>
      </c>
      <c r="H5" s="20">
        <v>600.0</v>
      </c>
      <c r="I5" s="20">
        <v>900.0</v>
      </c>
      <c r="J5" s="20">
        <v>600.0</v>
      </c>
      <c r="K5" s="20">
        <v>900.0</v>
      </c>
      <c r="L5" s="20">
        <v>600.0</v>
      </c>
      <c r="M5" s="20">
        <v>900.0</v>
      </c>
      <c r="N5" s="6">
        <f t="shared" si="1"/>
        <v>9300</v>
      </c>
    </row>
    <row r="6" ht="15.75" customHeight="1">
      <c r="A6" s="20" t="s">
        <v>43</v>
      </c>
      <c r="B6" s="20">
        <v>900.0</v>
      </c>
      <c r="C6" s="20">
        <v>900.0</v>
      </c>
      <c r="D6" s="20">
        <v>900.0</v>
      </c>
      <c r="E6" s="20">
        <v>900.0</v>
      </c>
      <c r="F6" s="20">
        <v>900.0</v>
      </c>
      <c r="G6" s="20">
        <v>900.0</v>
      </c>
      <c r="H6" s="20">
        <v>900.0</v>
      </c>
      <c r="I6" s="20">
        <v>900.0</v>
      </c>
      <c r="J6" s="20">
        <v>225.0</v>
      </c>
      <c r="K6" s="20">
        <v>900.0</v>
      </c>
      <c r="L6" s="20">
        <v>600.0</v>
      </c>
      <c r="M6" s="20">
        <v>900.0</v>
      </c>
      <c r="N6" s="6">
        <f t="shared" si="1"/>
        <v>9825</v>
      </c>
    </row>
    <row r="7" ht="15.75" customHeight="1">
      <c r="A7" s="20" t="s">
        <v>44</v>
      </c>
      <c r="B7" s="20">
        <v>900.0</v>
      </c>
      <c r="C7" s="20">
        <v>900.0</v>
      </c>
      <c r="D7" s="20">
        <v>900.0</v>
      </c>
      <c r="E7" s="20">
        <v>900.0</v>
      </c>
      <c r="F7" s="20">
        <v>900.0</v>
      </c>
      <c r="G7" s="20">
        <v>600.0</v>
      </c>
      <c r="H7" s="20">
        <v>900.0</v>
      </c>
      <c r="I7" s="20">
        <v>900.0</v>
      </c>
      <c r="J7" s="20">
        <v>900.0</v>
      </c>
      <c r="K7" s="20">
        <v>900.0</v>
      </c>
      <c r="L7" s="20">
        <v>900.0</v>
      </c>
      <c r="M7" s="20">
        <v>900.0</v>
      </c>
      <c r="N7" s="6">
        <f t="shared" si="1"/>
        <v>10500</v>
      </c>
    </row>
    <row r="8" ht="15.75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ht="15.75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ht="15.75" customHeight="1">
      <c r="A10" s="12" t="s">
        <v>45</v>
      </c>
      <c r="B10" s="6"/>
      <c r="C10" s="6"/>
      <c r="D10" s="21"/>
      <c r="E10" s="21"/>
      <c r="F10" s="21"/>
      <c r="G10" s="6"/>
      <c r="H10" s="6"/>
      <c r="I10" s="6"/>
      <c r="J10" s="6"/>
      <c r="K10" s="6"/>
      <c r="L10" s="6"/>
      <c r="M10" s="6"/>
      <c r="N10" s="22">
        <f>N4+N5+N6+N7</f>
        <v>38475</v>
      </c>
    </row>
    <row r="11" ht="15.7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ht="15.75" customHeight="1">
      <c r="A12" s="12" t="s">
        <v>46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ht="15.75" customHeight="1">
      <c r="A13" s="20" t="s">
        <v>47</v>
      </c>
      <c r="B13" s="20">
        <v>1536.0</v>
      </c>
      <c r="C13" s="20">
        <v>1536.0</v>
      </c>
      <c r="D13" s="20">
        <v>1536.0</v>
      </c>
      <c r="E13" s="20">
        <v>1536.0</v>
      </c>
      <c r="F13" s="20">
        <v>1536.0</v>
      </c>
      <c r="G13" s="20">
        <v>1536.0</v>
      </c>
      <c r="H13" s="20">
        <v>1536.0</v>
      </c>
      <c r="I13" s="20">
        <v>1536.0</v>
      </c>
      <c r="J13" s="20">
        <v>1536.0</v>
      </c>
      <c r="K13" s="20">
        <v>1536.0</v>
      </c>
      <c r="L13" s="20">
        <v>1536.0</v>
      </c>
      <c r="M13" s="20">
        <v>1536.0</v>
      </c>
      <c r="N13" s="22">
        <f>B13+C13+D13+E13+F13+G13+H13+I13+J13+K13+L13+M13</f>
        <v>18432</v>
      </c>
    </row>
    <row r="14" ht="15.75" customHeight="1">
      <c r="A14" s="20" t="s">
        <v>48</v>
      </c>
      <c r="B14" s="20">
        <v>150.0</v>
      </c>
      <c r="C14" s="20">
        <v>120.0</v>
      </c>
      <c r="D14" s="20">
        <v>150.0</v>
      </c>
      <c r="E14" s="20">
        <v>130.0</v>
      </c>
      <c r="F14" s="20">
        <v>150.0</v>
      </c>
      <c r="G14" s="20">
        <v>120.0</v>
      </c>
      <c r="H14" s="20">
        <v>130.0</v>
      </c>
      <c r="I14" s="20">
        <v>130.0</v>
      </c>
      <c r="J14" s="20">
        <v>120.0</v>
      </c>
      <c r="K14" s="20">
        <v>150.0</v>
      </c>
      <c r="L14" s="20">
        <v>120.0</v>
      </c>
      <c r="M14" s="20">
        <v>130.0</v>
      </c>
      <c r="N14" s="22">
        <f>B14+C14+E14+D14+E14+F14+G14+H14+I14+J14+K14+L14+M14</f>
        <v>1730</v>
      </c>
    </row>
    <row r="15" ht="15.75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ht="15.75" customHeigh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ht="15.0" customHeight="1">
      <c r="A17" s="23"/>
      <c r="B17" s="2"/>
      <c r="C17" s="3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ht="15.0" customHeight="1">
      <c r="A18" s="24"/>
      <c r="B18" s="24"/>
      <c r="C18" s="24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ht="15.75" customHeight="1">
      <c r="A19" s="12" t="s">
        <v>49</v>
      </c>
      <c r="B19" s="6">
        <f>B13+B14</f>
        <v>1686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ht="15.75" customHeight="1">
      <c r="A20" s="12" t="s">
        <v>50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ht="15.75" customHeight="1">
      <c r="A21" s="6" t="s">
        <v>51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ht="15.75" customHeight="1">
      <c r="A22" s="12" t="s">
        <v>52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ht="15.7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2">
    <mergeCell ref="A1:N1"/>
    <mergeCell ref="A17:C17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6.33"/>
    <col customWidth="1" min="2" max="13" width="10.56"/>
    <col customWidth="1" min="14" max="14" width="12.0"/>
    <col customWidth="1" min="15" max="26" width="10.56"/>
  </cols>
  <sheetData>
    <row r="1" ht="15.75" customHeight="1">
      <c r="A1" s="25" t="s">
        <v>54</v>
      </c>
    </row>
    <row r="2" ht="15.75" customHeight="1">
      <c r="A2" s="6"/>
      <c r="B2" s="6" t="s">
        <v>27</v>
      </c>
      <c r="C2" s="6" t="s">
        <v>28</v>
      </c>
      <c r="D2" s="6" t="s">
        <v>29</v>
      </c>
      <c r="E2" s="6" t="s">
        <v>30</v>
      </c>
      <c r="F2" s="6" t="s">
        <v>31</v>
      </c>
      <c r="G2" s="6" t="s">
        <v>32</v>
      </c>
      <c r="H2" s="6" t="s">
        <v>33</v>
      </c>
      <c r="I2" s="6" t="s">
        <v>34</v>
      </c>
      <c r="J2" s="6" t="s">
        <v>35</v>
      </c>
      <c r="K2" s="6" t="s">
        <v>36</v>
      </c>
      <c r="L2" s="6" t="s">
        <v>37</v>
      </c>
      <c r="M2" s="6" t="s">
        <v>38</v>
      </c>
      <c r="N2" s="6" t="s">
        <v>39</v>
      </c>
    </row>
    <row r="3" ht="15.75" customHeight="1">
      <c r="A3" s="12" t="s">
        <v>40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ht="15.75" customHeight="1">
      <c r="A4" s="20" t="s">
        <v>41</v>
      </c>
      <c r="B4" s="20">
        <v>900.0</v>
      </c>
      <c r="C4" s="20">
        <v>900.0</v>
      </c>
      <c r="D4" s="20">
        <v>900.0</v>
      </c>
      <c r="E4" s="20">
        <v>900.0</v>
      </c>
      <c r="F4" s="20">
        <v>600.0</v>
      </c>
      <c r="G4" s="20">
        <v>900.0</v>
      </c>
      <c r="H4" s="20">
        <v>225.0</v>
      </c>
      <c r="I4" s="20">
        <v>900.0</v>
      </c>
      <c r="J4" s="20">
        <v>600.0</v>
      </c>
      <c r="K4" s="20">
        <v>900.0</v>
      </c>
      <c r="L4" s="20">
        <v>225.0</v>
      </c>
      <c r="M4" s="20">
        <v>900.0</v>
      </c>
      <c r="N4" s="6">
        <f t="shared" ref="N4:N7" si="1">SUM(B4:M4)</f>
        <v>8850</v>
      </c>
    </row>
    <row r="5" ht="15.75" customHeight="1">
      <c r="A5" s="20" t="s">
        <v>42</v>
      </c>
      <c r="B5" s="20">
        <v>900.0</v>
      </c>
      <c r="C5" s="20">
        <v>900.0</v>
      </c>
      <c r="D5" s="20">
        <v>900.0</v>
      </c>
      <c r="E5" s="20">
        <v>900.0</v>
      </c>
      <c r="F5" s="20">
        <v>600.0</v>
      </c>
      <c r="G5" s="20">
        <v>600.0</v>
      </c>
      <c r="H5" s="20">
        <v>600.0</v>
      </c>
      <c r="I5" s="20">
        <v>900.0</v>
      </c>
      <c r="J5" s="20">
        <v>600.0</v>
      </c>
      <c r="K5" s="20">
        <v>900.0</v>
      </c>
      <c r="L5" s="20">
        <v>600.0</v>
      </c>
      <c r="M5" s="20">
        <v>900.0</v>
      </c>
      <c r="N5" s="6">
        <f t="shared" si="1"/>
        <v>9300</v>
      </c>
    </row>
    <row r="6" ht="15.75" customHeight="1">
      <c r="A6" s="20" t="s">
        <v>43</v>
      </c>
      <c r="B6" s="20">
        <v>900.0</v>
      </c>
      <c r="C6" s="20">
        <v>900.0</v>
      </c>
      <c r="D6" s="20">
        <v>900.0</v>
      </c>
      <c r="E6" s="20">
        <v>900.0</v>
      </c>
      <c r="F6" s="20">
        <v>900.0</v>
      </c>
      <c r="G6" s="20">
        <v>900.0</v>
      </c>
      <c r="H6" s="20">
        <v>900.0</v>
      </c>
      <c r="I6" s="20">
        <v>900.0</v>
      </c>
      <c r="J6" s="20">
        <v>225.0</v>
      </c>
      <c r="K6" s="20">
        <v>900.0</v>
      </c>
      <c r="L6" s="20">
        <v>600.0</v>
      </c>
      <c r="M6" s="20">
        <v>900.0</v>
      </c>
      <c r="N6" s="6">
        <f t="shared" si="1"/>
        <v>9825</v>
      </c>
    </row>
    <row r="7" ht="15.75" customHeight="1">
      <c r="A7" s="20" t="s">
        <v>44</v>
      </c>
      <c r="B7" s="20">
        <v>900.0</v>
      </c>
      <c r="C7" s="20">
        <v>900.0</v>
      </c>
      <c r="D7" s="20">
        <v>900.0</v>
      </c>
      <c r="E7" s="20">
        <v>900.0</v>
      </c>
      <c r="F7" s="20">
        <v>900.0</v>
      </c>
      <c r="G7" s="20">
        <v>600.0</v>
      </c>
      <c r="H7" s="20">
        <v>900.0</v>
      </c>
      <c r="I7" s="20">
        <v>900.0</v>
      </c>
      <c r="J7" s="20">
        <v>900.0</v>
      </c>
      <c r="K7" s="20">
        <v>900.0</v>
      </c>
      <c r="L7" s="20">
        <v>900.0</v>
      </c>
      <c r="M7" s="20">
        <v>900.0</v>
      </c>
      <c r="N7" s="6">
        <f t="shared" si="1"/>
        <v>10500</v>
      </c>
    </row>
    <row r="8" ht="15.75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ht="15.75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ht="15.75" customHeight="1">
      <c r="A10" s="12" t="s">
        <v>45</v>
      </c>
      <c r="B10" s="6"/>
      <c r="C10" s="6"/>
      <c r="D10" s="21"/>
      <c r="E10" s="21"/>
      <c r="F10" s="21"/>
      <c r="G10" s="6"/>
      <c r="H10" s="6"/>
      <c r="I10" s="6"/>
      <c r="J10" s="6"/>
      <c r="K10" s="6"/>
      <c r="L10" s="6"/>
      <c r="M10" s="6"/>
      <c r="N10" s="22">
        <f>N4+N5+N6+N7</f>
        <v>38475</v>
      </c>
    </row>
    <row r="11" ht="15.7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ht="15.75" customHeight="1">
      <c r="A12" s="12" t="s">
        <v>46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ht="15.75" customHeight="1">
      <c r="A13" s="20" t="s">
        <v>47</v>
      </c>
      <c r="B13" s="20">
        <v>1536.0</v>
      </c>
      <c r="C13" s="20">
        <v>1536.0</v>
      </c>
      <c r="D13" s="20">
        <v>1536.0</v>
      </c>
      <c r="E13" s="20">
        <v>1536.0</v>
      </c>
      <c r="F13" s="20">
        <v>1536.0</v>
      </c>
      <c r="G13" s="20">
        <v>1536.0</v>
      </c>
      <c r="H13" s="20">
        <v>1536.0</v>
      </c>
      <c r="I13" s="20">
        <v>1536.0</v>
      </c>
      <c r="J13" s="20">
        <v>1536.0</v>
      </c>
      <c r="K13" s="20">
        <v>1536.0</v>
      </c>
      <c r="L13" s="20">
        <v>1536.0</v>
      </c>
      <c r="M13" s="20">
        <v>1536.0</v>
      </c>
      <c r="N13" s="22">
        <f>B13+C13+D13+E13+F13+G13+H13+I13+J13+K13+L13+M13</f>
        <v>18432</v>
      </c>
    </row>
    <row r="14" ht="15.75" customHeight="1">
      <c r="A14" s="20" t="s">
        <v>48</v>
      </c>
      <c r="B14" s="20">
        <v>150.0</v>
      </c>
      <c r="C14" s="20">
        <v>120.0</v>
      </c>
      <c r="D14" s="20">
        <v>150.0</v>
      </c>
      <c r="E14" s="20">
        <v>130.0</v>
      </c>
      <c r="F14" s="20">
        <v>150.0</v>
      </c>
      <c r="G14" s="20">
        <v>120.0</v>
      </c>
      <c r="H14" s="20">
        <v>130.0</v>
      </c>
      <c r="I14" s="20">
        <v>130.0</v>
      </c>
      <c r="J14" s="20">
        <v>120.0</v>
      </c>
      <c r="K14" s="20">
        <v>150.0</v>
      </c>
      <c r="L14" s="20">
        <v>120.0</v>
      </c>
      <c r="M14" s="20">
        <v>130.0</v>
      </c>
      <c r="N14" s="22">
        <f>B14+C14+E14+D14+E14+F14+G14+H14+I14+J14+K14+L14+M14</f>
        <v>1730</v>
      </c>
    </row>
    <row r="15" ht="15.75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ht="15.75" customHeigh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ht="15.0" customHeight="1">
      <c r="A17" s="23"/>
      <c r="B17" s="2"/>
      <c r="C17" s="3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ht="15.0" customHeight="1">
      <c r="A18" s="24"/>
      <c r="B18" s="24"/>
      <c r="C18" s="24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ht="15.75" customHeight="1">
      <c r="A19" s="12" t="s">
        <v>49</v>
      </c>
      <c r="B19" s="6">
        <f>B13+B14</f>
        <v>1686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ht="15.75" customHeight="1">
      <c r="A20" s="12" t="s">
        <v>50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ht="15.75" customHeight="1">
      <c r="A21" s="6" t="s">
        <v>51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ht="15.75" customHeight="1">
      <c r="A22" s="12" t="s">
        <v>52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ht="15.7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2">
    <mergeCell ref="A1:N1"/>
    <mergeCell ref="A17:C17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9.11"/>
    <col customWidth="1" min="2" max="2" width="25.11"/>
    <col customWidth="1" min="3" max="3" width="22.44"/>
    <col customWidth="1" min="4" max="4" width="12.67"/>
    <col customWidth="1" min="5" max="8" width="8.78"/>
    <col customWidth="1" min="9" max="9" width="10.78"/>
    <col customWidth="1" min="10" max="16" width="8.78"/>
  </cols>
  <sheetData>
    <row r="1" ht="12.75" customHeight="1">
      <c r="A1" s="26"/>
      <c r="B1" s="26"/>
      <c r="C1" s="27" t="s">
        <v>55</v>
      </c>
      <c r="D1" s="28"/>
      <c r="E1" s="29">
        <v>45292.0</v>
      </c>
      <c r="F1" s="29">
        <v>45323.0</v>
      </c>
      <c r="G1" s="29">
        <v>45352.0</v>
      </c>
      <c r="H1" s="29">
        <v>45383.0</v>
      </c>
      <c r="I1" s="29">
        <v>45413.0</v>
      </c>
      <c r="J1" s="29">
        <v>45444.0</v>
      </c>
      <c r="K1" s="29">
        <v>45474.0</v>
      </c>
      <c r="L1" s="29">
        <v>45505.0</v>
      </c>
      <c r="M1" s="29">
        <v>45536.0</v>
      </c>
      <c r="N1" s="29">
        <v>45566.0</v>
      </c>
      <c r="O1" s="29">
        <v>45597.0</v>
      </c>
      <c r="P1" s="29">
        <v>45627.0</v>
      </c>
    </row>
    <row r="2" ht="12.75" customHeight="1">
      <c r="A2" s="30" t="s">
        <v>56</v>
      </c>
      <c r="D2" s="31"/>
      <c r="E2" s="31"/>
      <c r="F2" s="32">
        <f t="shared" ref="F2:P2" si="1">E17</f>
        <v>1914</v>
      </c>
      <c r="G2" s="32">
        <f t="shared" si="1"/>
        <v>1914</v>
      </c>
      <c r="H2" s="32">
        <f t="shared" si="1"/>
        <v>1914</v>
      </c>
      <c r="I2" s="32">
        <f t="shared" si="1"/>
        <v>1914</v>
      </c>
      <c r="J2" s="32">
        <f t="shared" si="1"/>
        <v>1014</v>
      </c>
      <c r="K2" s="32">
        <f t="shared" si="1"/>
        <v>1914</v>
      </c>
      <c r="L2" s="32">
        <f t="shared" si="1"/>
        <v>1014</v>
      </c>
      <c r="M2" s="32">
        <f t="shared" si="1"/>
        <v>1014</v>
      </c>
      <c r="N2" s="32">
        <f t="shared" si="1"/>
        <v>1914</v>
      </c>
      <c r="O2" s="32">
        <f t="shared" si="1"/>
        <v>1914</v>
      </c>
      <c r="P2" s="32">
        <f t="shared" si="1"/>
        <v>1914</v>
      </c>
    </row>
    <row r="3" ht="12.75" customHeight="1">
      <c r="A3" s="26"/>
      <c r="B3" s="26"/>
      <c r="C3" s="26"/>
      <c r="D3" s="33"/>
      <c r="E3" s="26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</row>
    <row r="4" ht="12.75" customHeight="1">
      <c r="A4" s="26"/>
      <c r="B4" s="26"/>
      <c r="C4" s="34" t="s">
        <v>57</v>
      </c>
      <c r="D4" s="35" t="s">
        <v>58</v>
      </c>
      <c r="E4" s="36">
        <v>4.0</v>
      </c>
      <c r="F4" s="36">
        <v>4.0</v>
      </c>
      <c r="G4" s="36">
        <v>4.0</v>
      </c>
      <c r="H4" s="36">
        <v>4.0</v>
      </c>
      <c r="I4" s="36">
        <v>3.0</v>
      </c>
      <c r="J4" s="36">
        <v>4.0</v>
      </c>
      <c r="K4" s="36">
        <v>3.0</v>
      </c>
      <c r="L4" s="36">
        <v>3.0</v>
      </c>
      <c r="M4" s="36">
        <v>4.0</v>
      </c>
      <c r="N4" s="36">
        <v>4.0</v>
      </c>
      <c r="O4" s="36">
        <v>4.0</v>
      </c>
      <c r="P4" s="36">
        <v>4.0</v>
      </c>
    </row>
    <row r="5" ht="12.75" customHeight="1">
      <c r="A5" s="37"/>
      <c r="B5" s="37"/>
      <c r="D5" s="38" t="s">
        <v>59</v>
      </c>
      <c r="E5" s="39">
        <v>75.0</v>
      </c>
      <c r="F5" s="39">
        <v>75.0</v>
      </c>
      <c r="G5" s="39">
        <v>75.0</v>
      </c>
      <c r="H5" s="39">
        <v>75.0</v>
      </c>
      <c r="I5" s="39">
        <v>75.0</v>
      </c>
      <c r="J5" s="39">
        <v>75.0</v>
      </c>
      <c r="K5" s="39">
        <v>75.0</v>
      </c>
      <c r="L5" s="39">
        <v>75.0</v>
      </c>
      <c r="M5" s="39">
        <v>75.0</v>
      </c>
      <c r="N5" s="39">
        <v>75.0</v>
      </c>
      <c r="O5" s="39">
        <v>75.0</v>
      </c>
      <c r="P5" s="39">
        <v>75.0</v>
      </c>
    </row>
    <row r="6" ht="12.75" customHeight="1">
      <c r="A6" s="37" t="s">
        <v>60</v>
      </c>
      <c r="B6" s="37"/>
      <c r="D6" s="38" t="s">
        <v>61</v>
      </c>
      <c r="E6" s="40">
        <f t="shared" ref="E6:P6" si="2">E4*E5*3*4</f>
        <v>3600</v>
      </c>
      <c r="F6" s="40">
        <f t="shared" si="2"/>
        <v>3600</v>
      </c>
      <c r="G6" s="40">
        <f t="shared" si="2"/>
        <v>3600</v>
      </c>
      <c r="H6" s="40">
        <f t="shared" si="2"/>
        <v>3600</v>
      </c>
      <c r="I6" s="40">
        <f t="shared" si="2"/>
        <v>2700</v>
      </c>
      <c r="J6" s="40">
        <f t="shared" si="2"/>
        <v>3600</v>
      </c>
      <c r="K6" s="40">
        <f t="shared" si="2"/>
        <v>2700</v>
      </c>
      <c r="L6" s="40">
        <f t="shared" si="2"/>
        <v>2700</v>
      </c>
      <c r="M6" s="40">
        <f t="shared" si="2"/>
        <v>3600</v>
      </c>
      <c r="N6" s="40">
        <f t="shared" si="2"/>
        <v>3600</v>
      </c>
      <c r="O6" s="40">
        <f t="shared" si="2"/>
        <v>3600</v>
      </c>
      <c r="P6" s="40">
        <f t="shared" si="2"/>
        <v>3600</v>
      </c>
    </row>
    <row r="7" ht="12.75" customHeight="1">
      <c r="A7" s="41"/>
      <c r="B7" s="41"/>
      <c r="C7" s="26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</row>
    <row r="8" ht="12.75" customHeight="1">
      <c r="A8" s="41"/>
      <c r="B8" s="41"/>
      <c r="C8" s="26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ht="12.75" customHeight="1">
      <c r="A9" s="41"/>
      <c r="B9" s="41"/>
      <c r="C9" s="26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</row>
    <row r="10" ht="12.75" customHeight="1">
      <c r="A10" s="41"/>
      <c r="B10" s="41"/>
      <c r="C10" s="26"/>
      <c r="D10" s="42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</row>
    <row r="11" ht="12.75" customHeight="1">
      <c r="A11" s="27" t="s">
        <v>62</v>
      </c>
      <c r="D11" s="44"/>
      <c r="E11" s="45">
        <f t="shared" ref="E11:P11" si="3">E6</f>
        <v>3600</v>
      </c>
      <c r="F11" s="45">
        <f t="shared" si="3"/>
        <v>3600</v>
      </c>
      <c r="G11" s="45">
        <f t="shared" si="3"/>
        <v>3600</v>
      </c>
      <c r="H11" s="45">
        <f t="shared" si="3"/>
        <v>3600</v>
      </c>
      <c r="I11" s="45">
        <f t="shared" si="3"/>
        <v>2700</v>
      </c>
      <c r="J11" s="45">
        <f t="shared" si="3"/>
        <v>3600</v>
      </c>
      <c r="K11" s="45">
        <f t="shared" si="3"/>
        <v>2700</v>
      </c>
      <c r="L11" s="45">
        <f t="shared" si="3"/>
        <v>2700</v>
      </c>
      <c r="M11" s="45">
        <f t="shared" si="3"/>
        <v>3600</v>
      </c>
      <c r="N11" s="45">
        <f t="shared" si="3"/>
        <v>3600</v>
      </c>
      <c r="O11" s="45">
        <f t="shared" si="3"/>
        <v>3600</v>
      </c>
      <c r="P11" s="45">
        <f t="shared" si="3"/>
        <v>3600</v>
      </c>
    </row>
    <row r="12" ht="12.75" customHeight="1">
      <c r="A12" s="37" t="s">
        <v>63</v>
      </c>
      <c r="B12" s="26"/>
      <c r="C12" s="26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</row>
    <row r="13" ht="12.75" customHeight="1">
      <c r="A13" s="26"/>
      <c r="B13" s="26" t="s">
        <v>64</v>
      </c>
      <c r="C13" s="26"/>
      <c r="D13" s="42"/>
      <c r="E13" s="46">
        <v>1536.0</v>
      </c>
      <c r="F13" s="46">
        <v>1536.0</v>
      </c>
      <c r="G13" s="46">
        <v>1536.0</v>
      </c>
      <c r="H13" s="46">
        <v>1536.0</v>
      </c>
      <c r="I13" s="46">
        <v>1536.0</v>
      </c>
      <c r="J13" s="46">
        <v>1536.0</v>
      </c>
      <c r="K13" s="46">
        <v>1536.0</v>
      </c>
      <c r="L13" s="46">
        <v>1536.0</v>
      </c>
      <c r="M13" s="46">
        <v>1536.0</v>
      </c>
      <c r="N13" s="46">
        <v>1536.0</v>
      </c>
      <c r="O13" s="46">
        <v>1536.0</v>
      </c>
      <c r="P13" s="46">
        <v>1536.0</v>
      </c>
    </row>
    <row r="14" ht="12.75" customHeight="1">
      <c r="A14" s="26"/>
      <c r="B14" s="26" t="s">
        <v>65</v>
      </c>
      <c r="C14" s="26"/>
      <c r="D14" s="42"/>
      <c r="E14" s="46">
        <v>150.0</v>
      </c>
      <c r="F14" s="46">
        <v>150.0</v>
      </c>
      <c r="G14" s="46">
        <v>150.0</v>
      </c>
      <c r="H14" s="46">
        <v>150.0</v>
      </c>
      <c r="I14" s="46">
        <v>150.0</v>
      </c>
      <c r="J14" s="46">
        <v>150.0</v>
      </c>
      <c r="K14" s="46">
        <v>150.0</v>
      </c>
      <c r="L14" s="46">
        <v>150.0</v>
      </c>
      <c r="M14" s="46">
        <v>150.0</v>
      </c>
      <c r="N14" s="46">
        <v>150.0</v>
      </c>
      <c r="O14" s="46">
        <v>150.0</v>
      </c>
      <c r="P14" s="46">
        <v>150.0</v>
      </c>
    </row>
    <row r="15" ht="12.75" customHeight="1">
      <c r="A15" s="27" t="s">
        <v>66</v>
      </c>
      <c r="D15" s="44"/>
      <c r="E15" s="47">
        <f t="shared" ref="E15:P15" si="4">SUM(E13:E14)</f>
        <v>1686</v>
      </c>
      <c r="F15" s="47">
        <f t="shared" si="4"/>
        <v>1686</v>
      </c>
      <c r="G15" s="47">
        <f t="shared" si="4"/>
        <v>1686</v>
      </c>
      <c r="H15" s="47">
        <f t="shared" si="4"/>
        <v>1686</v>
      </c>
      <c r="I15" s="47">
        <f t="shared" si="4"/>
        <v>1686</v>
      </c>
      <c r="J15" s="47">
        <f t="shared" si="4"/>
        <v>1686</v>
      </c>
      <c r="K15" s="47">
        <f t="shared" si="4"/>
        <v>1686</v>
      </c>
      <c r="L15" s="47">
        <f t="shared" si="4"/>
        <v>1686</v>
      </c>
      <c r="M15" s="47">
        <f t="shared" si="4"/>
        <v>1686</v>
      </c>
      <c r="N15" s="47">
        <f t="shared" si="4"/>
        <v>1686</v>
      </c>
      <c r="O15" s="47">
        <f t="shared" si="4"/>
        <v>1686</v>
      </c>
      <c r="P15" s="47">
        <f t="shared" si="4"/>
        <v>1686</v>
      </c>
    </row>
    <row r="16" ht="12.75" customHeight="1">
      <c r="A16" s="37" t="s">
        <v>67</v>
      </c>
      <c r="B16" s="37"/>
      <c r="C16" s="37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</row>
    <row r="17" ht="12.75" customHeight="1">
      <c r="A17" s="26"/>
      <c r="B17" s="26"/>
      <c r="C17" s="27" t="s">
        <v>68</v>
      </c>
      <c r="D17" s="48"/>
      <c r="E17" s="49">
        <f t="shared" ref="E17:P17" si="5">E11-E15</f>
        <v>1914</v>
      </c>
      <c r="F17" s="49">
        <f t="shared" si="5"/>
        <v>1914</v>
      </c>
      <c r="G17" s="49">
        <f t="shared" si="5"/>
        <v>1914</v>
      </c>
      <c r="H17" s="49">
        <f t="shared" si="5"/>
        <v>1914</v>
      </c>
      <c r="I17" s="49">
        <f t="shared" si="5"/>
        <v>1014</v>
      </c>
      <c r="J17" s="49">
        <f t="shared" si="5"/>
        <v>1914</v>
      </c>
      <c r="K17" s="49">
        <f t="shared" si="5"/>
        <v>1014</v>
      </c>
      <c r="L17" s="49">
        <f t="shared" si="5"/>
        <v>1014</v>
      </c>
      <c r="M17" s="49">
        <f t="shared" si="5"/>
        <v>1914</v>
      </c>
      <c r="N17" s="49">
        <f t="shared" si="5"/>
        <v>1914</v>
      </c>
      <c r="O17" s="49">
        <f t="shared" si="5"/>
        <v>1914</v>
      </c>
      <c r="P17" s="49">
        <f t="shared" si="5"/>
        <v>1914</v>
      </c>
    </row>
    <row r="18" ht="12.75" customHeight="1">
      <c r="A18" s="26"/>
      <c r="B18" s="26"/>
      <c r="C18" s="26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</row>
    <row r="19" ht="12.75" customHeight="1">
      <c r="A19" s="26"/>
      <c r="B19" s="51"/>
      <c r="C19" s="52"/>
      <c r="D19" s="26"/>
      <c r="E19" s="26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</row>
    <row r="20" ht="12.75" customHeight="1">
      <c r="A20" s="26"/>
      <c r="B20" s="26"/>
      <c r="C20" s="26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</row>
    <row r="21" ht="12.75" customHeight="1">
      <c r="A21" s="26"/>
      <c r="B21" s="26"/>
      <c r="C21" s="53" t="s">
        <v>69</v>
      </c>
      <c r="D21" s="50"/>
      <c r="E21" s="54">
        <f t="shared" ref="E21:P21" si="6">E11-E15</f>
        <v>1914</v>
      </c>
      <c r="F21" s="54">
        <f t="shared" si="6"/>
        <v>1914</v>
      </c>
      <c r="G21" s="54">
        <f t="shared" si="6"/>
        <v>1914</v>
      </c>
      <c r="H21" s="54">
        <f t="shared" si="6"/>
        <v>1914</v>
      </c>
      <c r="I21" s="54">
        <f t="shared" si="6"/>
        <v>1014</v>
      </c>
      <c r="J21" s="54">
        <f t="shared" si="6"/>
        <v>1914</v>
      </c>
      <c r="K21" s="54">
        <f t="shared" si="6"/>
        <v>1014</v>
      </c>
      <c r="L21" s="54">
        <f t="shared" si="6"/>
        <v>1014</v>
      </c>
      <c r="M21" s="54">
        <f t="shared" si="6"/>
        <v>1914</v>
      </c>
      <c r="N21" s="54">
        <f t="shared" si="6"/>
        <v>1914</v>
      </c>
      <c r="O21" s="54">
        <f t="shared" si="6"/>
        <v>1914</v>
      </c>
      <c r="P21" s="54">
        <f t="shared" si="6"/>
        <v>1914</v>
      </c>
    </row>
    <row r="22" ht="12.75" customHeight="1">
      <c r="A22" s="26"/>
      <c r="B22" s="26"/>
      <c r="C22" s="26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</row>
    <row r="23" ht="12.75" customHeight="1">
      <c r="A23" s="26"/>
      <c r="B23" s="26"/>
      <c r="C23" s="26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</row>
    <row r="24" ht="12.75" customHeight="1">
      <c r="A24" s="26"/>
      <c r="B24" s="26"/>
      <c r="C24" s="26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</row>
    <row r="25" ht="12.75" customHeight="1">
      <c r="A25" s="26"/>
      <c r="B25" s="26"/>
      <c r="C25" s="26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</row>
    <row r="26" ht="12.75" customHeight="1">
      <c r="A26" s="26"/>
      <c r="B26" s="26"/>
      <c r="C26" s="26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</row>
    <row r="27" ht="12.75" customHeight="1">
      <c r="A27" s="26"/>
      <c r="B27" s="26"/>
      <c r="C27" s="26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</row>
    <row r="28" ht="12.75" customHeight="1">
      <c r="A28" s="26"/>
      <c r="B28" s="26"/>
      <c r="C28" s="26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</row>
    <row r="29" ht="12.75" customHeight="1">
      <c r="A29" s="26"/>
      <c r="B29" s="26"/>
      <c r="C29" s="26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</row>
    <row r="30" ht="12.75" customHeight="1">
      <c r="A30" s="26"/>
      <c r="B30" s="26"/>
      <c r="C30" s="26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</row>
    <row r="31" ht="12.75" customHeight="1">
      <c r="A31" s="26"/>
      <c r="B31" s="26"/>
      <c r="C31" s="26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</row>
    <row r="32" ht="12.75" customHeight="1">
      <c r="A32" s="26"/>
      <c r="B32" s="26"/>
      <c r="C32" s="26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</row>
    <row r="33" ht="12.75" customHeight="1">
      <c r="A33" s="26"/>
      <c r="B33" s="26"/>
      <c r="C33" s="26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</row>
    <row r="34" ht="12.75" customHeight="1">
      <c r="A34" s="26"/>
      <c r="B34" s="26"/>
      <c r="C34" s="26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</row>
    <row r="35" ht="12.75" customHeight="1">
      <c r="A35" s="26"/>
      <c r="B35" s="26"/>
      <c r="C35" s="26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</row>
    <row r="36" ht="12.75" customHeight="1">
      <c r="A36" s="26"/>
      <c r="B36" s="26"/>
      <c r="C36" s="26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</row>
    <row r="37" ht="12.75" customHeight="1">
      <c r="A37" s="26"/>
      <c r="B37" s="26"/>
      <c r="C37" s="26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</row>
    <row r="38" ht="12.75" customHeight="1">
      <c r="A38" s="26"/>
      <c r="B38" s="26"/>
      <c r="C38" s="26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</row>
    <row r="39" ht="12.75" customHeight="1">
      <c r="A39" s="26"/>
      <c r="B39" s="26"/>
      <c r="C39" s="26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</row>
    <row r="40" ht="12.75" customHeight="1">
      <c r="A40" s="26"/>
      <c r="B40" s="26"/>
      <c r="C40" s="26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</row>
    <row r="41" ht="12.75" customHeight="1">
      <c r="A41" s="26"/>
      <c r="B41" s="26"/>
      <c r="C41" s="26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</row>
    <row r="42" ht="12.75" customHeight="1">
      <c r="A42" s="26"/>
      <c r="B42" s="26"/>
      <c r="C42" s="26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</row>
    <row r="43" ht="12.75" customHeight="1">
      <c r="A43" s="26"/>
      <c r="B43" s="26"/>
      <c r="C43" s="26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</row>
    <row r="44" ht="12.75" customHeight="1">
      <c r="A44" s="26"/>
      <c r="B44" s="26"/>
      <c r="C44" s="26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</row>
    <row r="45" ht="12.75" customHeight="1">
      <c r="A45" s="26"/>
      <c r="B45" s="26"/>
      <c r="C45" s="26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</row>
    <row r="46" ht="12.75" customHeight="1">
      <c r="A46" s="26"/>
      <c r="B46" s="26"/>
      <c r="C46" s="26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</row>
    <row r="47" ht="12.75" customHeight="1">
      <c r="A47" s="26"/>
      <c r="B47" s="26"/>
      <c r="C47" s="26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</row>
    <row r="48" ht="12.75" customHeight="1">
      <c r="A48" s="26"/>
      <c r="B48" s="26"/>
      <c r="C48" s="26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</row>
    <row r="49" ht="12.75" customHeight="1">
      <c r="A49" s="26"/>
      <c r="B49" s="26"/>
      <c r="C49" s="26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</row>
    <row r="50" ht="12.75" customHeight="1">
      <c r="A50" s="26"/>
      <c r="B50" s="26"/>
      <c r="C50" s="26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</row>
    <row r="51" ht="12.75" customHeight="1">
      <c r="A51" s="26"/>
      <c r="B51" s="26"/>
      <c r="C51" s="26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</row>
    <row r="52" ht="12.75" customHeight="1">
      <c r="A52" s="26"/>
      <c r="B52" s="26"/>
      <c r="C52" s="26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</row>
    <row r="53" ht="12.75" customHeight="1">
      <c r="A53" s="26"/>
      <c r="B53" s="26"/>
      <c r="C53" s="26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</row>
    <row r="54" ht="12.75" customHeight="1">
      <c r="A54" s="26"/>
      <c r="B54" s="26"/>
      <c r="C54" s="26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</row>
    <row r="55" ht="12.75" customHeight="1">
      <c r="A55" s="26"/>
      <c r="B55" s="26"/>
      <c r="C55" s="26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</row>
    <row r="56" ht="12.75" customHeight="1">
      <c r="A56" s="26"/>
      <c r="B56" s="26"/>
      <c r="C56" s="26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</row>
    <row r="57" ht="12.75" customHeight="1">
      <c r="A57" s="26"/>
      <c r="B57" s="26"/>
      <c r="C57" s="26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</row>
    <row r="58" ht="12.75" customHeight="1">
      <c r="A58" s="26"/>
      <c r="B58" s="26"/>
      <c r="C58" s="26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</row>
    <row r="59" ht="12.75" customHeight="1">
      <c r="A59" s="26"/>
      <c r="B59" s="26"/>
      <c r="C59" s="26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</row>
    <row r="60" ht="12.75" customHeight="1">
      <c r="A60" s="26"/>
      <c r="B60" s="26"/>
      <c r="C60" s="26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</row>
    <row r="61" ht="12.75" customHeight="1">
      <c r="A61" s="26"/>
      <c r="B61" s="26"/>
      <c r="C61" s="26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</row>
    <row r="62" ht="12.75" customHeight="1">
      <c r="A62" s="26"/>
      <c r="B62" s="26"/>
      <c r="C62" s="26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</row>
    <row r="63" ht="12.75" customHeight="1">
      <c r="A63" s="26"/>
      <c r="B63" s="26"/>
      <c r="C63" s="26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</row>
    <row r="64" ht="12.75" customHeight="1">
      <c r="A64" s="26"/>
      <c r="B64" s="26"/>
      <c r="C64" s="26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</row>
    <row r="65" ht="12.75" customHeight="1">
      <c r="A65" s="26"/>
      <c r="B65" s="26"/>
      <c r="C65" s="26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</row>
    <row r="66" ht="12.75" customHeight="1">
      <c r="A66" s="26"/>
      <c r="B66" s="26"/>
      <c r="C66" s="26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</row>
    <row r="67" ht="12.75" customHeight="1">
      <c r="A67" s="26"/>
      <c r="B67" s="26"/>
      <c r="C67" s="26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</row>
    <row r="68" ht="12.75" customHeight="1">
      <c r="A68" s="26"/>
      <c r="B68" s="26"/>
      <c r="C68" s="26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</row>
    <row r="69" ht="12.75" customHeight="1">
      <c r="A69" s="26"/>
      <c r="B69" s="26"/>
      <c r="C69" s="26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</row>
    <row r="70" ht="12.75" customHeight="1">
      <c r="A70" s="26"/>
      <c r="B70" s="26"/>
      <c r="C70" s="26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</row>
    <row r="71" ht="12.75" customHeight="1">
      <c r="A71" s="26"/>
      <c r="B71" s="26"/>
      <c r="C71" s="26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</row>
    <row r="72" ht="12.75" customHeight="1">
      <c r="A72" s="26"/>
      <c r="B72" s="26"/>
      <c r="C72" s="26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</row>
    <row r="73" ht="12.75" customHeight="1">
      <c r="A73" s="26"/>
      <c r="B73" s="26"/>
      <c r="C73" s="26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</row>
    <row r="74" ht="12.75" customHeight="1">
      <c r="A74" s="26"/>
      <c r="B74" s="26"/>
      <c r="C74" s="26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</row>
    <row r="75" ht="12.75" customHeight="1">
      <c r="A75" s="26"/>
      <c r="B75" s="26"/>
      <c r="C75" s="26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</row>
    <row r="76" ht="12.75" customHeight="1">
      <c r="A76" s="26"/>
      <c r="B76" s="26"/>
      <c r="C76" s="26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</row>
    <row r="77" ht="12.75" customHeight="1">
      <c r="A77" s="26"/>
      <c r="B77" s="26"/>
      <c r="C77" s="26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</row>
    <row r="78" ht="12.75" customHeight="1">
      <c r="A78" s="26"/>
      <c r="B78" s="26"/>
      <c r="C78" s="26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</row>
    <row r="79" ht="12.75" customHeight="1">
      <c r="A79" s="26"/>
      <c r="B79" s="26"/>
      <c r="C79" s="26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</row>
    <row r="80" ht="12.75" customHeight="1">
      <c r="A80" s="26"/>
      <c r="B80" s="26"/>
      <c r="C80" s="26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</row>
    <row r="81" ht="12.75" customHeight="1">
      <c r="A81" s="26"/>
      <c r="B81" s="26"/>
      <c r="C81" s="26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</row>
    <row r="82" ht="12.75" customHeight="1">
      <c r="A82" s="26"/>
      <c r="B82" s="26"/>
      <c r="C82" s="26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</row>
    <row r="83" ht="12.75" customHeight="1">
      <c r="A83" s="26"/>
      <c r="B83" s="26"/>
      <c r="C83" s="26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</row>
    <row r="84" ht="12.75" customHeight="1">
      <c r="A84" s="26"/>
      <c r="B84" s="26"/>
      <c r="C84" s="26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</row>
    <row r="85" ht="12.75" customHeight="1">
      <c r="A85" s="26"/>
      <c r="B85" s="26"/>
      <c r="C85" s="26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</row>
    <row r="86" ht="12.75" customHeight="1">
      <c r="A86" s="26"/>
      <c r="B86" s="26"/>
      <c r="C86" s="26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</row>
    <row r="87" ht="12.75" customHeight="1">
      <c r="A87" s="26"/>
      <c r="B87" s="26"/>
      <c r="C87" s="26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</row>
    <row r="88" ht="12.75" customHeight="1">
      <c r="A88" s="26"/>
      <c r="B88" s="26"/>
      <c r="C88" s="26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</row>
    <row r="89" ht="12.75" customHeight="1">
      <c r="A89" s="26"/>
      <c r="B89" s="26"/>
      <c r="C89" s="26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</row>
    <row r="90" ht="12.75" customHeight="1">
      <c r="A90" s="26"/>
      <c r="B90" s="26"/>
      <c r="C90" s="26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</row>
    <row r="91" ht="12.75" customHeight="1">
      <c r="A91" s="26"/>
      <c r="B91" s="26"/>
      <c r="C91" s="26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</row>
    <row r="92" ht="12.75" customHeight="1">
      <c r="A92" s="26"/>
      <c r="B92" s="26"/>
      <c r="C92" s="26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</row>
    <row r="93" ht="12.75" customHeight="1">
      <c r="A93" s="26"/>
      <c r="B93" s="26"/>
      <c r="C93" s="26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</row>
    <row r="94" ht="12.75" customHeight="1">
      <c r="A94" s="26"/>
      <c r="B94" s="26"/>
      <c r="C94" s="26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</row>
    <row r="95" ht="12.75" customHeight="1">
      <c r="A95" s="26"/>
      <c r="B95" s="26"/>
      <c r="C95" s="26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</row>
    <row r="96" ht="12.75" customHeight="1">
      <c r="A96" s="26"/>
      <c r="B96" s="26"/>
      <c r="C96" s="26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</row>
    <row r="97" ht="12.75" customHeight="1">
      <c r="A97" s="26"/>
      <c r="B97" s="26"/>
      <c r="C97" s="26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</row>
    <row r="98" ht="12.75" customHeight="1">
      <c r="A98" s="26"/>
      <c r="B98" s="26"/>
      <c r="C98" s="26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</row>
    <row r="99" ht="12.75" customHeight="1">
      <c r="A99" s="26"/>
      <c r="B99" s="26"/>
      <c r="C99" s="26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</row>
    <row r="100" ht="12.75" customHeight="1">
      <c r="A100" s="26"/>
      <c r="B100" s="26"/>
      <c r="C100" s="26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</row>
    <row r="101" ht="12.75" customHeight="1">
      <c r="A101" s="26"/>
      <c r="B101" s="26"/>
      <c r="C101" s="26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</row>
    <row r="102" ht="12.75" customHeight="1">
      <c r="A102" s="26"/>
      <c r="B102" s="26"/>
      <c r="C102" s="26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</row>
    <row r="103" ht="12.75" customHeight="1">
      <c r="A103" s="26"/>
      <c r="B103" s="26"/>
      <c r="C103" s="26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</row>
    <row r="104" ht="12.75" customHeight="1">
      <c r="A104" s="26"/>
      <c r="B104" s="26"/>
      <c r="C104" s="26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</row>
    <row r="105" ht="12.75" customHeight="1">
      <c r="A105" s="26"/>
      <c r="B105" s="26"/>
      <c r="C105" s="26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</row>
    <row r="106" ht="12.75" customHeight="1">
      <c r="A106" s="26"/>
      <c r="B106" s="26"/>
      <c r="C106" s="26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</row>
    <row r="107" ht="12.75" customHeight="1">
      <c r="A107" s="26"/>
      <c r="B107" s="26"/>
      <c r="C107" s="26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</row>
    <row r="108" ht="12.75" customHeight="1">
      <c r="A108" s="26"/>
      <c r="B108" s="26"/>
      <c r="C108" s="26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</row>
    <row r="109" ht="12.75" customHeight="1">
      <c r="A109" s="26"/>
      <c r="B109" s="26"/>
      <c r="C109" s="26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</row>
    <row r="110" ht="12.75" customHeight="1">
      <c r="A110" s="26"/>
      <c r="B110" s="26"/>
      <c r="C110" s="26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</row>
    <row r="111" ht="12.75" customHeight="1">
      <c r="A111" s="26"/>
      <c r="B111" s="26"/>
      <c r="C111" s="26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</row>
    <row r="112" ht="12.75" customHeight="1">
      <c r="A112" s="26"/>
      <c r="B112" s="26"/>
      <c r="C112" s="26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</row>
    <row r="113" ht="12.75" customHeight="1">
      <c r="A113" s="26"/>
      <c r="B113" s="26"/>
      <c r="C113" s="26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</row>
    <row r="114" ht="12.75" customHeight="1">
      <c r="A114" s="26"/>
      <c r="B114" s="26"/>
      <c r="C114" s="26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</row>
    <row r="115" ht="12.75" customHeight="1">
      <c r="A115" s="26"/>
      <c r="B115" s="26"/>
      <c r="C115" s="26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</row>
    <row r="116" ht="12.75" customHeight="1">
      <c r="A116" s="26"/>
      <c r="B116" s="26"/>
      <c r="C116" s="26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</row>
    <row r="117" ht="12.75" customHeight="1">
      <c r="A117" s="26"/>
      <c r="B117" s="26"/>
      <c r="C117" s="26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</row>
    <row r="118" ht="12.75" customHeight="1">
      <c r="A118" s="26"/>
      <c r="B118" s="26"/>
      <c r="C118" s="26"/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</row>
    <row r="119" ht="12.75" customHeight="1">
      <c r="A119" s="26"/>
      <c r="B119" s="26"/>
      <c r="C119" s="26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</row>
    <row r="120" ht="12.75" customHeight="1">
      <c r="A120" s="26"/>
      <c r="B120" s="26"/>
      <c r="C120" s="26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</row>
    <row r="121" ht="12.75" customHeight="1">
      <c r="A121" s="26"/>
      <c r="B121" s="26"/>
      <c r="C121" s="26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</row>
    <row r="122" ht="12.75" customHeight="1">
      <c r="A122" s="26"/>
      <c r="B122" s="26"/>
      <c r="C122" s="26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</row>
    <row r="123" ht="12.75" customHeight="1">
      <c r="A123" s="26"/>
      <c r="B123" s="26"/>
      <c r="C123" s="26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</row>
    <row r="124" ht="12.75" customHeight="1">
      <c r="A124" s="26"/>
      <c r="B124" s="26"/>
      <c r="C124" s="26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</row>
    <row r="125" ht="12.75" customHeight="1">
      <c r="A125" s="26"/>
      <c r="B125" s="26"/>
      <c r="C125" s="26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</row>
    <row r="126" ht="12.75" customHeight="1">
      <c r="A126" s="26"/>
      <c r="B126" s="26"/>
      <c r="C126" s="26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</row>
    <row r="127" ht="12.75" customHeight="1">
      <c r="A127" s="26"/>
      <c r="B127" s="26"/>
      <c r="C127" s="26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</row>
    <row r="128" ht="12.75" customHeight="1">
      <c r="A128" s="26"/>
      <c r="B128" s="26"/>
      <c r="C128" s="26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</row>
    <row r="129" ht="12.75" customHeight="1">
      <c r="A129" s="26"/>
      <c r="B129" s="26"/>
      <c r="C129" s="26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</row>
    <row r="130" ht="12.75" customHeight="1">
      <c r="A130" s="26"/>
      <c r="B130" s="26"/>
      <c r="C130" s="26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</row>
    <row r="131" ht="12.75" customHeight="1">
      <c r="A131" s="26"/>
      <c r="B131" s="26"/>
      <c r="C131" s="26"/>
      <c r="D131" s="50"/>
      <c r="E131" s="50"/>
      <c r="F131" s="50"/>
      <c r="G131" s="50"/>
      <c r="H131" s="50"/>
      <c r="I131" s="50"/>
      <c r="J131" s="50"/>
      <c r="K131" s="50"/>
      <c r="L131" s="50"/>
      <c r="M131" s="50"/>
      <c r="N131" s="50"/>
      <c r="O131" s="50"/>
      <c r="P131" s="50"/>
    </row>
    <row r="132" ht="12.75" customHeight="1">
      <c r="A132" s="26"/>
      <c r="B132" s="26"/>
      <c r="C132" s="26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</row>
    <row r="133" ht="12.75" customHeight="1">
      <c r="A133" s="26"/>
      <c r="B133" s="26"/>
      <c r="C133" s="26"/>
      <c r="D133" s="50"/>
      <c r="E133" s="50"/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 s="50"/>
    </row>
    <row r="134" ht="12.75" customHeight="1">
      <c r="A134" s="26"/>
      <c r="B134" s="26"/>
      <c r="C134" s="26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</row>
    <row r="135" ht="12.75" customHeight="1">
      <c r="A135" s="26"/>
      <c r="B135" s="26"/>
      <c r="C135" s="26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</row>
    <row r="136" ht="12.75" customHeight="1">
      <c r="A136" s="26"/>
      <c r="B136" s="26"/>
      <c r="C136" s="26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</row>
    <row r="137" ht="12.75" customHeight="1">
      <c r="A137" s="26"/>
      <c r="B137" s="26"/>
      <c r="C137" s="26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</row>
    <row r="138" ht="12.75" customHeight="1">
      <c r="A138" s="26"/>
      <c r="B138" s="26"/>
      <c r="C138" s="26"/>
      <c r="D138" s="50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0"/>
    </row>
    <row r="139" ht="12.75" customHeight="1">
      <c r="A139" s="26"/>
      <c r="B139" s="26"/>
      <c r="C139" s="26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</row>
    <row r="140" ht="12.75" customHeight="1">
      <c r="A140" s="26"/>
      <c r="B140" s="26"/>
      <c r="C140" s="26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</row>
    <row r="141" ht="12.75" customHeight="1">
      <c r="A141" s="26"/>
      <c r="B141" s="26"/>
      <c r="C141" s="26"/>
      <c r="D141" s="50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</row>
    <row r="142" ht="12.75" customHeight="1">
      <c r="A142" s="26"/>
      <c r="B142" s="26"/>
      <c r="C142" s="26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</row>
    <row r="143" ht="12.75" customHeight="1">
      <c r="A143" s="26"/>
      <c r="B143" s="26"/>
      <c r="C143" s="26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</row>
    <row r="144" ht="12.75" customHeight="1">
      <c r="A144" s="26"/>
      <c r="B144" s="26"/>
      <c r="C144" s="26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</row>
    <row r="145" ht="12.75" customHeight="1">
      <c r="A145" s="26"/>
      <c r="B145" s="26"/>
      <c r="C145" s="26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</row>
    <row r="146" ht="12.75" customHeight="1">
      <c r="A146" s="26"/>
      <c r="B146" s="26"/>
      <c r="C146" s="26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</row>
    <row r="147" ht="12.75" customHeight="1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</row>
    <row r="148" ht="12.75" customHeight="1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</row>
    <row r="149" ht="12.75" customHeight="1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</row>
    <row r="150" ht="12.75" customHeight="1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</row>
    <row r="151" ht="12.75" customHeight="1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</row>
    <row r="152" ht="12.75" customHeight="1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</row>
    <row r="153" ht="12.75" customHeight="1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</row>
    <row r="154" ht="12.75" customHeight="1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</row>
    <row r="155" ht="12.75" customHeight="1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</row>
    <row r="156" ht="12.75" customHeight="1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</row>
    <row r="157" ht="12.75" customHeight="1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</row>
    <row r="158" ht="12.75" customHeight="1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</row>
    <row r="159" ht="12.75" customHeight="1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</row>
    <row r="160" ht="12.75" customHeight="1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</row>
    <row r="161" ht="12.75" customHeight="1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</row>
    <row r="162" ht="12.75" customHeight="1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</row>
    <row r="163" ht="12.75" customHeight="1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</row>
    <row r="164" ht="12.75" customHeight="1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</row>
    <row r="165" ht="12.75" customHeight="1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</row>
    <row r="166" ht="12.75" customHeight="1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</row>
    <row r="167" ht="12.75" customHeight="1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</row>
    <row r="168" ht="12.75" customHeight="1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</row>
    <row r="169" ht="12.75" customHeight="1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</row>
    <row r="170" ht="12.75" customHeight="1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</row>
    <row r="171" ht="12.75" customHeight="1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</row>
    <row r="172" ht="12.75" customHeight="1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</row>
    <row r="173" ht="12.75" customHeight="1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</row>
    <row r="174" ht="12.75" customHeight="1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</row>
    <row r="175" ht="12.75" customHeight="1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</row>
    <row r="176" ht="12.75" customHeight="1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</row>
    <row r="177" ht="12.75" customHeight="1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</row>
    <row r="178" ht="12.75" customHeight="1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</row>
    <row r="179" ht="12.75" customHeight="1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</row>
    <row r="180" ht="12.75" customHeight="1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</row>
    <row r="181" ht="12.75" customHeight="1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</row>
    <row r="182" ht="12.75" customHeight="1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</row>
    <row r="183" ht="12.75" customHeight="1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</row>
    <row r="184" ht="12.75" customHeight="1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</row>
    <row r="185" ht="12.75" customHeight="1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</row>
    <row r="186" ht="12.75" customHeight="1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</row>
    <row r="187" ht="12.75" customHeight="1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</row>
    <row r="188" ht="12.75" customHeight="1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</row>
    <row r="189" ht="12.75" customHeight="1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</row>
    <row r="190" ht="12.75" customHeight="1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</row>
    <row r="191" ht="12.75" customHeight="1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</row>
    <row r="192" ht="12.75" customHeight="1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</row>
    <row r="193" ht="12.75" customHeight="1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</row>
    <row r="194" ht="12.75" customHeight="1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</row>
    <row r="195" ht="12.75" customHeight="1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</row>
    <row r="196" ht="12.75" customHeight="1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</row>
    <row r="197" ht="12.75" customHeight="1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</row>
    <row r="198" ht="12.75" customHeight="1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</row>
    <row r="199" ht="12.75" customHeight="1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</row>
    <row r="200" ht="12.75" customHeight="1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</row>
    <row r="201" ht="12.75" customHeight="1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</row>
    <row r="202" ht="12.75" customHeight="1">
      <c r="A202" s="26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</row>
    <row r="203" ht="12.75" customHeight="1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</row>
    <row r="204" ht="12.75" customHeight="1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</row>
    <row r="205" ht="12.75" customHeight="1">
      <c r="A205" s="26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</row>
    <row r="206" ht="12.75" customHeight="1">
      <c r="A206" s="26"/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</row>
    <row r="207" ht="12.75" customHeight="1">
      <c r="A207" s="26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</row>
    <row r="208" ht="12.75" customHeight="1">
      <c r="A208" s="26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</row>
    <row r="209" ht="12.75" customHeight="1">
      <c r="A209" s="26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</row>
    <row r="210" ht="12.75" customHeight="1">
      <c r="A210" s="26"/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</row>
    <row r="211" ht="12.75" customHeight="1">
      <c r="A211" s="26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</row>
    <row r="212" ht="12.75" customHeight="1">
      <c r="A212" s="26"/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</row>
    <row r="213" ht="12.75" customHeight="1">
      <c r="A213" s="26"/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</row>
    <row r="214" ht="12.75" customHeight="1">
      <c r="A214" s="26"/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</row>
    <row r="215" ht="12.75" customHeight="1">
      <c r="A215" s="26"/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</row>
    <row r="216" ht="12.75" customHeight="1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</row>
    <row r="217" ht="12.75" customHeight="1">
      <c r="A217" s="26"/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</row>
    <row r="218" ht="12.75" customHeight="1">
      <c r="A218" s="26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</row>
    <row r="219" ht="12.75" customHeight="1">
      <c r="A219" s="26"/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</row>
    <row r="220" ht="12.75" customHeight="1">
      <c r="A220" s="26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</row>
    <row r="221" ht="12.75" customHeight="1">
      <c r="A221" s="26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</row>
    <row r="222" ht="12.75" customHeight="1">
      <c r="A222" s="26"/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</row>
    <row r="223" ht="12.75" customHeight="1">
      <c r="A223" s="26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</row>
    <row r="224" ht="12.75" customHeight="1">
      <c r="A224" s="26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</row>
    <row r="225" ht="12.75" customHeight="1">
      <c r="A225" s="26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</row>
    <row r="226" ht="12.75" customHeight="1">
      <c r="A226" s="26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</row>
    <row r="227" ht="12.75" customHeight="1">
      <c r="A227" s="26"/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</row>
    <row r="228" ht="12.75" customHeight="1">
      <c r="A228" s="26"/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</row>
    <row r="229" ht="12.75" customHeight="1">
      <c r="A229" s="26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</row>
    <row r="230" ht="12.75" customHeight="1">
      <c r="A230" s="26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</row>
    <row r="231" ht="12.75" customHeight="1">
      <c r="A231" s="26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</row>
    <row r="232" ht="12.75" customHeight="1">
      <c r="A232" s="26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</row>
    <row r="233" ht="12.75" customHeight="1">
      <c r="A233" s="26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</row>
    <row r="234" ht="12.75" customHeight="1">
      <c r="A234" s="26"/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</row>
    <row r="235" ht="12.75" customHeight="1">
      <c r="A235" s="26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</row>
    <row r="236" ht="12.75" customHeight="1">
      <c r="A236" s="26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</row>
    <row r="237" ht="12.75" customHeight="1">
      <c r="A237" s="26"/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</row>
    <row r="238" ht="12.75" customHeight="1">
      <c r="A238" s="26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</row>
    <row r="239" ht="12.75" customHeight="1">
      <c r="A239" s="26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</row>
    <row r="240" ht="12.75" customHeight="1">
      <c r="A240" s="26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</row>
    <row r="241" ht="12.75" customHeight="1">
      <c r="A241" s="26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</row>
    <row r="242" ht="12.75" customHeight="1">
      <c r="A242" s="26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</row>
    <row r="243" ht="12.75" customHeight="1">
      <c r="A243" s="26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</row>
    <row r="244" ht="12.75" customHeight="1">
      <c r="A244" s="26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</row>
    <row r="245" ht="12.75" customHeight="1">
      <c r="A245" s="26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</row>
    <row r="246" ht="12.75" customHeight="1">
      <c r="A246" s="26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</row>
    <row r="247" ht="12.75" customHeight="1">
      <c r="A247" s="26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</row>
    <row r="248" ht="12.75" customHeight="1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</row>
    <row r="249" ht="12.75" customHeight="1">
      <c r="A249" s="26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</row>
    <row r="250" ht="12.75" customHeight="1">
      <c r="A250" s="26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</row>
    <row r="251" ht="12.75" customHeight="1">
      <c r="A251" s="26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</row>
    <row r="252" ht="12.75" customHeight="1">
      <c r="A252" s="26"/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</row>
    <row r="253" ht="12.75" customHeight="1">
      <c r="A253" s="26"/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</row>
    <row r="254" ht="12.75" customHeight="1">
      <c r="A254" s="26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</row>
    <row r="255" ht="12.75" customHeight="1">
      <c r="A255" s="26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</row>
    <row r="256" ht="12.75" customHeight="1">
      <c r="A256" s="26"/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</row>
    <row r="257" ht="12.75" customHeight="1">
      <c r="A257" s="26"/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</row>
    <row r="258" ht="12.75" customHeight="1">
      <c r="A258" s="26"/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</row>
    <row r="259" ht="12.75" customHeight="1">
      <c r="A259" s="26"/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</row>
    <row r="260" ht="12.75" customHeight="1">
      <c r="A260" s="26"/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</row>
    <row r="261" ht="12.75" customHeight="1">
      <c r="A261" s="26"/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</row>
    <row r="262" ht="12.75" customHeight="1">
      <c r="A262" s="26"/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</row>
    <row r="263" ht="12.75" customHeight="1">
      <c r="A263" s="26"/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</row>
    <row r="264" ht="12.75" customHeight="1">
      <c r="A264" s="26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</row>
    <row r="265" ht="12.75" customHeight="1">
      <c r="A265" s="26"/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</row>
    <row r="266" ht="12.75" customHeight="1">
      <c r="A266" s="26"/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</row>
    <row r="267" ht="12.75" customHeight="1">
      <c r="A267" s="26"/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</row>
    <row r="268" ht="12.75" customHeight="1">
      <c r="A268" s="26"/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</row>
    <row r="269" ht="12.75" customHeight="1">
      <c r="A269" s="26"/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</row>
    <row r="270" ht="12.75" customHeight="1">
      <c r="A270" s="26"/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</row>
    <row r="271" ht="12.75" customHeight="1">
      <c r="A271" s="26"/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</row>
    <row r="272" ht="12.75" customHeight="1">
      <c r="A272" s="26"/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</row>
    <row r="273" ht="12.75" customHeight="1">
      <c r="A273" s="26"/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</row>
    <row r="274" ht="12.75" customHeight="1">
      <c r="A274" s="26"/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</row>
    <row r="275" ht="12.75" customHeight="1">
      <c r="A275" s="26"/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</row>
    <row r="276" ht="12.75" customHeight="1">
      <c r="A276" s="26"/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</row>
    <row r="277" ht="12.75" customHeight="1">
      <c r="A277" s="26"/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</row>
    <row r="278" ht="12.75" customHeight="1">
      <c r="A278" s="26"/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</row>
    <row r="279" ht="12.75" customHeight="1">
      <c r="A279" s="26"/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</row>
    <row r="280" ht="12.75" customHeight="1">
      <c r="A280" s="26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</row>
    <row r="281" ht="12.75" customHeight="1">
      <c r="A281" s="26"/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</row>
    <row r="282" ht="12.75" customHeight="1">
      <c r="A282" s="26"/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</row>
    <row r="283" ht="12.75" customHeight="1">
      <c r="A283" s="26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</row>
    <row r="284" ht="12.75" customHeight="1">
      <c r="A284" s="26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</row>
    <row r="285" ht="12.75" customHeight="1">
      <c r="A285" s="26"/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</row>
    <row r="286" ht="12.75" customHeight="1">
      <c r="A286" s="26"/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</row>
    <row r="287" ht="12.75" customHeight="1">
      <c r="A287" s="26"/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</row>
    <row r="288" ht="12.75" customHeight="1">
      <c r="A288" s="26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</row>
    <row r="289" ht="12.75" customHeight="1">
      <c r="A289" s="26"/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</row>
    <row r="290" ht="12.75" customHeight="1">
      <c r="A290" s="26"/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</row>
    <row r="291" ht="12.75" customHeight="1">
      <c r="A291" s="26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</row>
    <row r="292" ht="12.75" customHeight="1">
      <c r="A292" s="26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</row>
    <row r="293" ht="12.75" customHeight="1">
      <c r="A293" s="26"/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</row>
    <row r="294" ht="12.75" customHeight="1">
      <c r="A294" s="26"/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</row>
    <row r="295" ht="12.75" customHeight="1">
      <c r="A295" s="26"/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</row>
    <row r="296" ht="12.75" customHeight="1">
      <c r="A296" s="26"/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</row>
    <row r="297" ht="12.75" customHeight="1">
      <c r="A297" s="26"/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</row>
    <row r="298" ht="12.75" customHeight="1">
      <c r="A298" s="26"/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</row>
    <row r="299" ht="12.75" customHeight="1">
      <c r="A299" s="26"/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</row>
    <row r="300" ht="12.75" customHeight="1">
      <c r="A300" s="26"/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</row>
    <row r="301" ht="12.75" customHeight="1">
      <c r="A301" s="26"/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</row>
    <row r="302" ht="12.75" customHeight="1">
      <c r="A302" s="26"/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</row>
    <row r="303" ht="12.75" customHeight="1">
      <c r="A303" s="26"/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</row>
    <row r="304" ht="12.75" customHeight="1">
      <c r="A304" s="26"/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</row>
    <row r="305" ht="12.75" customHeight="1">
      <c r="A305" s="26"/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</row>
    <row r="306" ht="12.75" customHeight="1">
      <c r="A306" s="26"/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</row>
    <row r="307" ht="12.75" customHeight="1">
      <c r="A307" s="26"/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</row>
    <row r="308" ht="12.75" customHeight="1">
      <c r="A308" s="26"/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</row>
    <row r="309" ht="12.75" customHeight="1">
      <c r="A309" s="26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</row>
    <row r="310" ht="12.75" customHeight="1">
      <c r="A310" s="26"/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</row>
    <row r="311" ht="12.75" customHeight="1">
      <c r="A311" s="26"/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</row>
    <row r="312" ht="12.75" customHeight="1">
      <c r="A312" s="26"/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</row>
    <row r="313" ht="12.75" customHeight="1">
      <c r="A313" s="26"/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</row>
    <row r="314" ht="12.75" customHeight="1">
      <c r="A314" s="26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</row>
    <row r="315" ht="12.75" customHeight="1">
      <c r="A315" s="26"/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</row>
    <row r="316" ht="12.75" customHeight="1">
      <c r="A316" s="26"/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</row>
    <row r="317" ht="12.75" customHeight="1">
      <c r="A317" s="26"/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</row>
    <row r="318" ht="12.75" customHeight="1">
      <c r="A318" s="26"/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</row>
    <row r="319" ht="12.75" customHeight="1">
      <c r="A319" s="26"/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</row>
    <row r="320" ht="12.75" customHeight="1">
      <c r="A320" s="26"/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</row>
    <row r="321" ht="12.75" customHeight="1">
      <c r="A321" s="26"/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</row>
    <row r="322" ht="12.75" customHeight="1">
      <c r="A322" s="26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</row>
    <row r="323" ht="12.75" customHeight="1">
      <c r="A323" s="26"/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</row>
    <row r="324" ht="12.75" customHeight="1">
      <c r="A324" s="26"/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</row>
    <row r="325" ht="12.75" customHeight="1">
      <c r="A325" s="26"/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</row>
    <row r="326" ht="12.75" customHeight="1">
      <c r="A326" s="26"/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</row>
    <row r="327" ht="12.75" customHeight="1">
      <c r="A327" s="26"/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</row>
    <row r="328" ht="12.75" customHeight="1">
      <c r="A328" s="26"/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</row>
    <row r="329" ht="12.75" customHeight="1">
      <c r="A329" s="26"/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</row>
    <row r="330" ht="12.75" customHeight="1">
      <c r="A330" s="26"/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</row>
    <row r="331" ht="12.75" customHeight="1">
      <c r="A331" s="26"/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</row>
    <row r="332" ht="12.75" customHeight="1">
      <c r="A332" s="26"/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</row>
    <row r="333" ht="12.75" customHeight="1">
      <c r="A333" s="26"/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</row>
    <row r="334" ht="12.75" customHeight="1">
      <c r="A334" s="26"/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</row>
    <row r="335" ht="12.75" customHeight="1">
      <c r="A335" s="26"/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</row>
    <row r="336" ht="12.75" customHeight="1">
      <c r="A336" s="26"/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</row>
    <row r="337" ht="12.75" customHeight="1">
      <c r="A337" s="26"/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</row>
    <row r="338" ht="12.75" customHeight="1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</row>
    <row r="339" ht="12.75" customHeight="1">
      <c r="A339" s="26"/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</row>
    <row r="340" ht="12.75" customHeight="1">
      <c r="A340" s="26"/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</row>
    <row r="341" ht="12.75" customHeight="1">
      <c r="A341" s="26"/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</row>
    <row r="342" ht="12.75" customHeight="1">
      <c r="A342" s="26"/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</row>
    <row r="343" ht="12.75" customHeight="1">
      <c r="A343" s="26"/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</row>
    <row r="344" ht="12.75" customHeight="1">
      <c r="A344" s="26"/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</row>
    <row r="345" ht="12.75" customHeight="1">
      <c r="A345" s="26"/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</row>
    <row r="346" ht="12.75" customHeight="1">
      <c r="A346" s="26"/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</row>
    <row r="347" ht="12.75" customHeight="1">
      <c r="A347" s="26"/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</row>
    <row r="348" ht="12.75" customHeight="1">
      <c r="A348" s="26"/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</row>
    <row r="349" ht="12.75" customHeight="1">
      <c r="A349" s="26"/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</row>
    <row r="350" ht="12.75" customHeight="1">
      <c r="A350" s="26"/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</row>
    <row r="351" ht="12.75" customHeight="1">
      <c r="A351" s="26"/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</row>
    <row r="352" ht="12.75" customHeight="1">
      <c r="A352" s="26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</row>
    <row r="353" ht="12.75" customHeight="1">
      <c r="A353" s="26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</row>
    <row r="354" ht="12.75" customHeight="1">
      <c r="A354" s="26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</row>
    <row r="355" ht="12.75" customHeight="1">
      <c r="A355" s="26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</row>
    <row r="356" ht="12.75" customHeight="1">
      <c r="A356" s="26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</row>
    <row r="357" ht="12.75" customHeight="1">
      <c r="A357" s="26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</row>
    <row r="358" ht="12.75" customHeight="1">
      <c r="A358" s="26"/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</row>
    <row r="359" ht="12.75" customHeight="1">
      <c r="A359" s="26"/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</row>
    <row r="360" ht="12.75" customHeight="1">
      <c r="A360" s="26"/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</row>
    <row r="361" ht="12.75" customHeight="1">
      <c r="A361" s="26"/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</row>
    <row r="362" ht="12.75" customHeight="1">
      <c r="A362" s="26"/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</row>
    <row r="363" ht="12.75" customHeight="1">
      <c r="A363" s="26"/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</row>
    <row r="364" ht="12.75" customHeight="1">
      <c r="A364" s="26"/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</row>
    <row r="365" ht="12.75" customHeight="1">
      <c r="A365" s="26"/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</row>
    <row r="366" ht="12.75" customHeight="1">
      <c r="A366" s="26"/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</row>
    <row r="367" ht="12.75" customHeight="1">
      <c r="A367" s="26"/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</row>
    <row r="368" ht="12.75" customHeight="1">
      <c r="A368" s="26"/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</row>
    <row r="369" ht="12.75" customHeight="1">
      <c r="A369" s="26"/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</row>
    <row r="370" ht="12.75" customHeight="1">
      <c r="A370" s="26"/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</row>
    <row r="371" ht="12.75" customHeight="1">
      <c r="A371" s="26"/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</row>
    <row r="372" ht="12.75" customHeight="1">
      <c r="A372" s="26"/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</row>
    <row r="373" ht="12.75" customHeight="1">
      <c r="A373" s="26"/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</row>
    <row r="374" ht="12.75" customHeight="1">
      <c r="A374" s="26"/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</row>
    <row r="375" ht="12.75" customHeight="1">
      <c r="A375" s="26"/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</row>
    <row r="376" ht="12.75" customHeight="1">
      <c r="A376" s="26"/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</row>
    <row r="377" ht="12.75" customHeight="1">
      <c r="A377" s="26"/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</row>
    <row r="378" ht="12.75" customHeight="1">
      <c r="A378" s="26"/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</row>
    <row r="379" ht="12.75" customHeight="1">
      <c r="A379" s="26"/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</row>
    <row r="380" ht="12.75" customHeight="1">
      <c r="A380" s="26"/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</row>
    <row r="381" ht="12.75" customHeight="1">
      <c r="A381" s="26"/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</row>
    <row r="382" ht="12.75" customHeight="1">
      <c r="A382" s="26"/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</row>
    <row r="383" ht="12.75" customHeight="1">
      <c r="A383" s="26"/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</row>
    <row r="384" ht="12.75" customHeight="1">
      <c r="A384" s="26"/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</row>
    <row r="385" ht="12.75" customHeight="1">
      <c r="A385" s="26"/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</row>
    <row r="386" ht="12.75" customHeight="1">
      <c r="A386" s="26"/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</row>
    <row r="387" ht="12.75" customHeight="1">
      <c r="A387" s="26"/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</row>
    <row r="388" ht="12.75" customHeight="1">
      <c r="A388" s="26"/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</row>
    <row r="389" ht="12.75" customHeight="1">
      <c r="A389" s="26"/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</row>
    <row r="390" ht="12.75" customHeight="1">
      <c r="A390" s="26"/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</row>
    <row r="391" ht="12.75" customHeight="1">
      <c r="A391" s="26"/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</row>
    <row r="392" ht="12.75" customHeight="1">
      <c r="A392" s="26"/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</row>
    <row r="393" ht="12.75" customHeight="1">
      <c r="A393" s="26"/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</row>
    <row r="394" ht="12.75" customHeight="1">
      <c r="A394" s="26"/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</row>
    <row r="395" ht="12.75" customHeight="1">
      <c r="A395" s="26"/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</row>
    <row r="396" ht="12.75" customHeight="1">
      <c r="A396" s="26"/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</row>
    <row r="397" ht="12.75" customHeight="1">
      <c r="A397" s="26"/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</row>
    <row r="398" ht="12.75" customHeight="1">
      <c r="A398" s="26"/>
      <c r="B398" s="26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</row>
    <row r="399" ht="12.75" customHeight="1">
      <c r="A399" s="26"/>
      <c r="B399" s="26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</row>
    <row r="400" ht="12.75" customHeight="1">
      <c r="A400" s="26"/>
      <c r="B400" s="26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</row>
    <row r="401" ht="12.75" customHeight="1">
      <c r="A401" s="26"/>
      <c r="B401" s="26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</row>
    <row r="402" ht="12.75" customHeight="1">
      <c r="A402" s="26"/>
      <c r="B402" s="26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</row>
    <row r="403" ht="12.75" customHeight="1">
      <c r="A403" s="26"/>
      <c r="B403" s="26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</row>
    <row r="404" ht="12.75" customHeight="1">
      <c r="A404" s="26"/>
      <c r="B404" s="26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</row>
    <row r="405" ht="12.75" customHeight="1">
      <c r="A405" s="26"/>
      <c r="B405" s="26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</row>
    <row r="406" ht="12.75" customHeight="1">
      <c r="A406" s="26"/>
      <c r="B406" s="26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</row>
    <row r="407" ht="12.75" customHeight="1">
      <c r="A407" s="26"/>
      <c r="B407" s="26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</row>
    <row r="408" ht="12.75" customHeight="1">
      <c r="A408" s="26"/>
      <c r="B408" s="26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</row>
    <row r="409" ht="12.75" customHeight="1">
      <c r="A409" s="26"/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</row>
    <row r="410" ht="12.75" customHeight="1">
      <c r="A410" s="26"/>
      <c r="B410" s="26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</row>
    <row r="411" ht="12.75" customHeight="1">
      <c r="A411" s="26"/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</row>
    <row r="412" ht="12.75" customHeight="1">
      <c r="A412" s="26"/>
      <c r="B412" s="26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</row>
    <row r="413" ht="12.75" customHeight="1">
      <c r="A413" s="26"/>
      <c r="B413" s="26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</row>
    <row r="414" ht="12.75" customHeight="1">
      <c r="A414" s="26"/>
      <c r="B414" s="26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</row>
    <row r="415" ht="12.75" customHeight="1">
      <c r="A415" s="26"/>
      <c r="B415" s="26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</row>
    <row r="416" ht="12.75" customHeight="1">
      <c r="A416" s="26"/>
      <c r="B416" s="26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</row>
    <row r="417" ht="12.75" customHeight="1">
      <c r="A417" s="26"/>
      <c r="B417" s="26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</row>
    <row r="418" ht="12.75" customHeight="1">
      <c r="A418" s="26"/>
      <c r="B418" s="26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</row>
    <row r="419" ht="12.75" customHeight="1">
      <c r="A419" s="26"/>
      <c r="B419" s="26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</row>
    <row r="420" ht="12.75" customHeight="1">
      <c r="A420" s="26"/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</row>
    <row r="421" ht="12.75" customHeight="1">
      <c r="A421" s="26"/>
      <c r="B421" s="26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</row>
    <row r="422" ht="12.75" customHeight="1">
      <c r="A422" s="26"/>
      <c r="B422" s="26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</row>
    <row r="423" ht="12.75" customHeight="1">
      <c r="A423" s="26"/>
      <c r="B423" s="26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</row>
    <row r="424" ht="12.75" customHeight="1">
      <c r="A424" s="26"/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</row>
    <row r="425" ht="12.75" customHeight="1">
      <c r="A425" s="26"/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</row>
    <row r="426" ht="12.75" customHeight="1">
      <c r="A426" s="26"/>
      <c r="B426" s="26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</row>
    <row r="427" ht="12.75" customHeight="1">
      <c r="A427" s="26"/>
      <c r="B427" s="26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</row>
    <row r="428" ht="12.75" customHeight="1">
      <c r="A428" s="26"/>
      <c r="B428" s="26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</row>
    <row r="429" ht="12.75" customHeight="1">
      <c r="A429" s="26"/>
      <c r="B429" s="26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</row>
    <row r="430" ht="12.75" customHeight="1">
      <c r="A430" s="26"/>
      <c r="B430" s="26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</row>
    <row r="431" ht="12.75" customHeight="1">
      <c r="A431" s="26"/>
      <c r="B431" s="26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</row>
    <row r="432" ht="12.75" customHeight="1">
      <c r="A432" s="26"/>
      <c r="B432" s="26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</row>
    <row r="433" ht="12.75" customHeight="1">
      <c r="A433" s="26"/>
      <c r="B433" s="26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</row>
    <row r="434" ht="12.75" customHeight="1">
      <c r="A434" s="26"/>
      <c r="B434" s="26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</row>
    <row r="435" ht="12.75" customHeight="1">
      <c r="A435" s="26"/>
      <c r="B435" s="26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</row>
    <row r="436" ht="12.75" customHeight="1">
      <c r="A436" s="26"/>
      <c r="B436" s="26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</row>
    <row r="437" ht="12.75" customHeight="1">
      <c r="A437" s="26"/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</row>
    <row r="438" ht="12.75" customHeight="1">
      <c r="A438" s="26"/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</row>
    <row r="439" ht="12.75" customHeight="1">
      <c r="A439" s="26"/>
      <c r="B439" s="26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</row>
    <row r="440" ht="12.75" customHeight="1">
      <c r="A440" s="26"/>
      <c r="B440" s="26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</row>
    <row r="441" ht="12.75" customHeight="1">
      <c r="A441" s="26"/>
      <c r="B441" s="26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</row>
    <row r="442" ht="12.75" customHeight="1">
      <c r="A442" s="26"/>
      <c r="B442" s="26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</row>
    <row r="443" ht="12.75" customHeight="1">
      <c r="A443" s="26"/>
      <c r="B443" s="26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</row>
    <row r="444" ht="12.75" customHeight="1">
      <c r="A444" s="26"/>
      <c r="B444" s="26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</row>
    <row r="445" ht="12.75" customHeight="1">
      <c r="A445" s="26"/>
      <c r="B445" s="26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</row>
    <row r="446" ht="12.75" customHeight="1">
      <c r="A446" s="26"/>
      <c r="B446" s="26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</row>
    <row r="447" ht="12.75" customHeight="1">
      <c r="A447" s="26"/>
      <c r="B447" s="26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</row>
    <row r="448" ht="12.75" customHeight="1">
      <c r="A448" s="26"/>
      <c r="B448" s="26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</row>
    <row r="449" ht="12.75" customHeight="1">
      <c r="A449" s="26"/>
      <c r="B449" s="26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</row>
    <row r="450" ht="12.75" customHeight="1">
      <c r="A450" s="26"/>
      <c r="B450" s="26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</row>
    <row r="451" ht="12.75" customHeight="1">
      <c r="A451" s="26"/>
      <c r="B451" s="26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</row>
    <row r="452" ht="12.75" customHeight="1">
      <c r="A452" s="26"/>
      <c r="B452" s="26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</row>
    <row r="453" ht="12.75" customHeight="1">
      <c r="A453" s="26"/>
      <c r="B453" s="26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</row>
    <row r="454" ht="12.75" customHeight="1">
      <c r="A454" s="26"/>
      <c r="B454" s="26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</row>
    <row r="455" ht="12.75" customHeight="1">
      <c r="A455" s="26"/>
      <c r="B455" s="26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</row>
    <row r="456" ht="12.75" customHeight="1">
      <c r="A456" s="26"/>
      <c r="B456" s="26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</row>
    <row r="457" ht="12.75" customHeight="1">
      <c r="A457" s="26"/>
      <c r="B457" s="26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</row>
    <row r="458" ht="12.75" customHeight="1">
      <c r="A458" s="26"/>
      <c r="B458" s="26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</row>
    <row r="459" ht="12.75" customHeight="1">
      <c r="A459" s="26"/>
      <c r="B459" s="26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</row>
    <row r="460" ht="12.75" customHeight="1">
      <c r="A460" s="26"/>
      <c r="B460" s="26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</row>
    <row r="461" ht="12.75" customHeight="1">
      <c r="A461" s="26"/>
      <c r="B461" s="26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</row>
    <row r="462" ht="12.75" customHeight="1">
      <c r="A462" s="26"/>
      <c r="B462" s="26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</row>
    <row r="463" ht="12.75" customHeight="1">
      <c r="A463" s="26"/>
      <c r="B463" s="26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</row>
    <row r="464" ht="12.75" customHeight="1">
      <c r="A464" s="26"/>
      <c r="B464" s="26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</row>
    <row r="465" ht="12.75" customHeight="1">
      <c r="A465" s="26"/>
      <c r="B465" s="26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</row>
    <row r="466" ht="12.75" customHeight="1">
      <c r="A466" s="26"/>
      <c r="B466" s="26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</row>
    <row r="467" ht="12.75" customHeight="1">
      <c r="A467" s="26"/>
      <c r="B467" s="26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</row>
    <row r="468" ht="12.75" customHeight="1">
      <c r="A468" s="26"/>
      <c r="B468" s="26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</row>
    <row r="469" ht="12.75" customHeight="1">
      <c r="A469" s="26"/>
      <c r="B469" s="26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</row>
    <row r="470" ht="12.75" customHeight="1">
      <c r="A470" s="26"/>
      <c r="B470" s="26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</row>
    <row r="471" ht="12.75" customHeight="1">
      <c r="A471" s="26"/>
      <c r="B471" s="26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</row>
    <row r="472" ht="12.75" customHeight="1">
      <c r="A472" s="26"/>
      <c r="B472" s="26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</row>
    <row r="473" ht="12.75" customHeight="1">
      <c r="A473" s="26"/>
      <c r="B473" s="26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</row>
    <row r="474" ht="12.75" customHeight="1">
      <c r="A474" s="26"/>
      <c r="B474" s="26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</row>
    <row r="475" ht="12.75" customHeight="1">
      <c r="A475" s="26"/>
      <c r="B475" s="26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</row>
    <row r="476" ht="12.75" customHeight="1">
      <c r="A476" s="26"/>
      <c r="B476" s="26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</row>
    <row r="477" ht="12.75" customHeight="1">
      <c r="A477" s="26"/>
      <c r="B477" s="26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</row>
    <row r="478" ht="12.75" customHeight="1">
      <c r="A478" s="26"/>
      <c r="B478" s="26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</row>
    <row r="479" ht="12.75" customHeight="1">
      <c r="A479" s="26"/>
      <c r="B479" s="2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</row>
    <row r="480" ht="12.75" customHeight="1">
      <c r="A480" s="26"/>
      <c r="B480" s="26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</row>
    <row r="481" ht="12.75" customHeight="1">
      <c r="A481" s="26"/>
      <c r="B481" s="26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</row>
    <row r="482" ht="12.75" customHeight="1">
      <c r="A482" s="26"/>
      <c r="B482" s="26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</row>
    <row r="483" ht="12.75" customHeight="1">
      <c r="A483" s="26"/>
      <c r="B483" s="26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</row>
    <row r="484" ht="12.75" customHeight="1">
      <c r="A484" s="26"/>
      <c r="B484" s="26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</row>
    <row r="485" ht="12.75" customHeight="1">
      <c r="A485" s="26"/>
      <c r="B485" s="26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</row>
    <row r="486" ht="12.75" customHeight="1">
      <c r="A486" s="26"/>
      <c r="B486" s="26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</row>
    <row r="487" ht="12.75" customHeight="1">
      <c r="A487" s="26"/>
      <c r="B487" s="26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</row>
    <row r="488" ht="12.75" customHeight="1">
      <c r="A488" s="26"/>
      <c r="B488" s="26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</row>
    <row r="489" ht="12.75" customHeight="1">
      <c r="A489" s="26"/>
      <c r="B489" s="26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</row>
    <row r="490" ht="12.75" customHeight="1">
      <c r="A490" s="26"/>
      <c r="B490" s="26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</row>
    <row r="491" ht="12.75" customHeight="1">
      <c r="A491" s="26"/>
      <c r="B491" s="26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</row>
    <row r="492" ht="12.75" customHeight="1">
      <c r="A492" s="26"/>
      <c r="B492" s="26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</row>
    <row r="493" ht="12.75" customHeight="1">
      <c r="A493" s="26"/>
      <c r="B493" s="26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</row>
    <row r="494" ht="12.75" customHeight="1">
      <c r="A494" s="26"/>
      <c r="B494" s="26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</row>
    <row r="495" ht="12.75" customHeight="1">
      <c r="A495" s="26"/>
      <c r="B495" s="26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</row>
    <row r="496" ht="12.75" customHeight="1">
      <c r="A496" s="26"/>
      <c r="B496" s="26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</row>
    <row r="497" ht="12.75" customHeight="1">
      <c r="A497" s="26"/>
      <c r="B497" s="26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</row>
    <row r="498" ht="12.75" customHeight="1">
      <c r="A498" s="26"/>
      <c r="B498" s="26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</row>
    <row r="499" ht="12.75" customHeight="1">
      <c r="A499" s="26"/>
      <c r="B499" s="26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</row>
    <row r="500" ht="12.75" customHeight="1">
      <c r="A500" s="26"/>
      <c r="B500" s="26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</row>
    <row r="501" ht="12.75" customHeight="1">
      <c r="A501" s="26"/>
      <c r="B501" s="26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</row>
    <row r="502" ht="12.75" customHeight="1">
      <c r="A502" s="26"/>
      <c r="B502" s="26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</row>
    <row r="503" ht="12.75" customHeight="1">
      <c r="A503" s="26"/>
      <c r="B503" s="26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</row>
    <row r="504" ht="12.75" customHeight="1">
      <c r="A504" s="26"/>
      <c r="B504" s="26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</row>
    <row r="505" ht="12.75" customHeight="1">
      <c r="A505" s="26"/>
      <c r="B505" s="26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</row>
    <row r="506" ht="12.75" customHeight="1">
      <c r="A506" s="26"/>
      <c r="B506" s="26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</row>
    <row r="507" ht="12.75" customHeight="1">
      <c r="A507" s="26"/>
      <c r="B507" s="26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</row>
    <row r="508" ht="12.75" customHeight="1">
      <c r="A508" s="26"/>
      <c r="B508" s="26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</row>
    <row r="509" ht="12.75" customHeight="1">
      <c r="A509" s="26"/>
      <c r="B509" s="26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</row>
    <row r="510" ht="12.75" customHeight="1">
      <c r="A510" s="26"/>
      <c r="B510" s="26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</row>
    <row r="511" ht="12.75" customHeight="1">
      <c r="A511" s="26"/>
      <c r="B511" s="26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</row>
    <row r="512" ht="12.75" customHeight="1">
      <c r="A512" s="26"/>
      <c r="B512" s="26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</row>
    <row r="513" ht="12.75" customHeight="1">
      <c r="A513" s="26"/>
      <c r="B513" s="26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</row>
    <row r="514" ht="12.75" customHeight="1">
      <c r="A514" s="26"/>
      <c r="B514" s="26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</row>
    <row r="515" ht="12.75" customHeight="1">
      <c r="A515" s="26"/>
      <c r="B515" s="26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</row>
    <row r="516" ht="12.75" customHeight="1">
      <c r="A516" s="26"/>
      <c r="B516" s="26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</row>
    <row r="517" ht="12.75" customHeight="1">
      <c r="A517" s="26"/>
      <c r="B517" s="26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</row>
    <row r="518" ht="12.75" customHeight="1">
      <c r="A518" s="26"/>
      <c r="B518" s="26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</row>
    <row r="519" ht="12.75" customHeight="1">
      <c r="A519" s="26"/>
      <c r="B519" s="26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</row>
    <row r="520" ht="12.75" customHeight="1">
      <c r="A520" s="26"/>
      <c r="B520" s="26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</row>
    <row r="521" ht="12.75" customHeight="1">
      <c r="A521" s="26"/>
      <c r="B521" s="26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</row>
    <row r="522" ht="12.75" customHeight="1">
      <c r="A522" s="26"/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</row>
    <row r="523" ht="12.75" customHeight="1">
      <c r="A523" s="26"/>
      <c r="B523" s="26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</row>
    <row r="524" ht="12.75" customHeight="1">
      <c r="A524" s="26"/>
      <c r="B524" s="26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</row>
    <row r="525" ht="12.75" customHeight="1">
      <c r="A525" s="26"/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</row>
    <row r="526" ht="12.75" customHeight="1">
      <c r="A526" s="26"/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</row>
    <row r="527" ht="12.75" customHeight="1">
      <c r="A527" s="26"/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</row>
    <row r="528" ht="12.75" customHeight="1">
      <c r="A528" s="26"/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</row>
    <row r="529" ht="12.75" customHeight="1">
      <c r="A529" s="26"/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</row>
    <row r="530" ht="12.75" customHeight="1">
      <c r="A530" s="26"/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</row>
    <row r="531" ht="12.75" customHeight="1">
      <c r="A531" s="26"/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</row>
    <row r="532" ht="12.75" customHeight="1">
      <c r="A532" s="26"/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</row>
    <row r="533" ht="12.75" customHeight="1">
      <c r="A533" s="26"/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</row>
    <row r="534" ht="12.75" customHeight="1">
      <c r="A534" s="26"/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</row>
    <row r="535" ht="12.75" customHeight="1">
      <c r="A535" s="26"/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</row>
    <row r="536" ht="12.75" customHeight="1">
      <c r="A536" s="26"/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</row>
    <row r="537" ht="12.75" customHeight="1">
      <c r="A537" s="26"/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</row>
    <row r="538" ht="12.75" customHeight="1">
      <c r="A538" s="26"/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</row>
    <row r="539" ht="12.75" customHeight="1">
      <c r="A539" s="26"/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</row>
    <row r="540" ht="12.75" customHeight="1">
      <c r="A540" s="26"/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</row>
    <row r="541" ht="12.75" customHeight="1">
      <c r="A541" s="26"/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</row>
    <row r="542" ht="12.75" customHeight="1">
      <c r="A542" s="26"/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</row>
    <row r="543" ht="12.75" customHeight="1">
      <c r="A543" s="26"/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</row>
    <row r="544" ht="12.75" customHeight="1">
      <c r="A544" s="26"/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</row>
    <row r="545" ht="12.75" customHeight="1">
      <c r="A545" s="26"/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</row>
    <row r="546" ht="12.75" customHeight="1">
      <c r="A546" s="26"/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</row>
    <row r="547" ht="12.75" customHeight="1">
      <c r="A547" s="26"/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</row>
    <row r="548" ht="12.75" customHeight="1">
      <c r="A548" s="26"/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</row>
    <row r="549" ht="12.75" customHeight="1">
      <c r="A549" s="26"/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</row>
    <row r="550" ht="12.75" customHeight="1">
      <c r="A550" s="26"/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</row>
    <row r="551" ht="12.75" customHeight="1">
      <c r="A551" s="26"/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</row>
    <row r="552" ht="12.75" customHeight="1">
      <c r="A552" s="26"/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</row>
    <row r="553" ht="12.75" customHeight="1">
      <c r="A553" s="26"/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</row>
    <row r="554" ht="12.75" customHeight="1">
      <c r="A554" s="26"/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</row>
    <row r="555" ht="12.75" customHeight="1">
      <c r="A555" s="26"/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</row>
    <row r="556" ht="12.75" customHeight="1">
      <c r="A556" s="26"/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</row>
    <row r="557" ht="12.75" customHeight="1">
      <c r="A557" s="26"/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</row>
    <row r="558" ht="12.75" customHeight="1">
      <c r="A558" s="26"/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</row>
    <row r="559" ht="12.75" customHeight="1">
      <c r="A559" s="26"/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</row>
    <row r="560" ht="12.75" customHeight="1">
      <c r="A560" s="26"/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</row>
    <row r="561" ht="12.75" customHeight="1">
      <c r="A561" s="26"/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</row>
    <row r="562" ht="12.75" customHeight="1">
      <c r="A562" s="26"/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</row>
    <row r="563" ht="12.75" customHeight="1">
      <c r="A563" s="26"/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</row>
    <row r="564" ht="12.75" customHeight="1">
      <c r="A564" s="26"/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</row>
    <row r="565" ht="12.75" customHeight="1">
      <c r="A565" s="26"/>
      <c r="B565" s="2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</row>
    <row r="566" ht="12.75" customHeight="1">
      <c r="A566" s="26"/>
      <c r="B566" s="2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</row>
    <row r="567" ht="12.75" customHeight="1">
      <c r="A567" s="26"/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</row>
    <row r="568" ht="12.75" customHeight="1">
      <c r="A568" s="26"/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</row>
    <row r="569" ht="12.75" customHeight="1">
      <c r="A569" s="26"/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</row>
    <row r="570" ht="12.75" customHeight="1">
      <c r="A570" s="26"/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</row>
    <row r="571" ht="12.75" customHeight="1">
      <c r="A571" s="26"/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</row>
    <row r="572" ht="12.75" customHeight="1">
      <c r="A572" s="26"/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</row>
    <row r="573" ht="12.75" customHeight="1">
      <c r="A573" s="26"/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</row>
    <row r="574" ht="12.75" customHeight="1">
      <c r="A574" s="26"/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</row>
    <row r="575" ht="12.75" customHeight="1">
      <c r="A575" s="26"/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</row>
    <row r="576" ht="12.75" customHeight="1">
      <c r="A576" s="26"/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</row>
    <row r="577" ht="12.75" customHeight="1">
      <c r="A577" s="26"/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</row>
    <row r="578" ht="12.75" customHeight="1">
      <c r="A578" s="26"/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</row>
    <row r="579" ht="12.75" customHeight="1">
      <c r="A579" s="26"/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</row>
    <row r="580" ht="12.75" customHeight="1">
      <c r="A580" s="26"/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</row>
    <row r="581" ht="12.75" customHeight="1">
      <c r="A581" s="26"/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</row>
    <row r="582" ht="12.75" customHeight="1">
      <c r="A582" s="26"/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</row>
    <row r="583" ht="12.75" customHeight="1">
      <c r="A583" s="26"/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</row>
    <row r="584" ht="12.75" customHeight="1">
      <c r="A584" s="26"/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</row>
    <row r="585" ht="12.75" customHeight="1">
      <c r="A585" s="26"/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</row>
    <row r="586" ht="12.75" customHeight="1">
      <c r="A586" s="26"/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</row>
    <row r="587" ht="12.75" customHeight="1">
      <c r="A587" s="26"/>
      <c r="B587" s="2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</row>
    <row r="588" ht="12.75" customHeight="1">
      <c r="A588" s="26"/>
      <c r="B588" s="2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</row>
    <row r="589" ht="12.75" customHeight="1">
      <c r="A589" s="26"/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</row>
    <row r="590" ht="12.75" customHeight="1">
      <c r="A590" s="26"/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</row>
    <row r="591" ht="12.75" customHeight="1">
      <c r="A591" s="26"/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</row>
    <row r="592" ht="12.75" customHeight="1">
      <c r="A592" s="26"/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</row>
    <row r="593" ht="12.75" customHeight="1">
      <c r="A593" s="26"/>
      <c r="B593" s="2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</row>
    <row r="594" ht="12.75" customHeight="1">
      <c r="A594" s="26"/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</row>
    <row r="595" ht="12.75" customHeight="1">
      <c r="A595" s="26"/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</row>
    <row r="596" ht="12.75" customHeight="1">
      <c r="A596" s="26"/>
      <c r="B596" s="2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</row>
    <row r="597" ht="12.75" customHeight="1">
      <c r="A597" s="26"/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</row>
    <row r="598" ht="12.75" customHeight="1">
      <c r="A598" s="26"/>
      <c r="B598" s="2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</row>
    <row r="599" ht="12.75" customHeight="1">
      <c r="A599" s="26"/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</row>
    <row r="600" ht="12.75" customHeight="1">
      <c r="A600" s="26"/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</row>
    <row r="601" ht="12.75" customHeight="1">
      <c r="A601" s="26"/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</row>
    <row r="602" ht="12.75" customHeight="1">
      <c r="A602" s="26"/>
      <c r="B602" s="2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</row>
    <row r="603" ht="12.75" customHeight="1">
      <c r="A603" s="26"/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</row>
    <row r="604" ht="12.75" customHeight="1">
      <c r="A604" s="26"/>
      <c r="B604" s="2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</row>
    <row r="605" ht="12.75" customHeight="1">
      <c r="A605" s="26"/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</row>
    <row r="606" ht="12.75" customHeight="1">
      <c r="A606" s="26"/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</row>
    <row r="607" ht="12.75" customHeight="1">
      <c r="A607" s="26"/>
      <c r="B607" s="2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</row>
    <row r="608" ht="12.75" customHeight="1">
      <c r="A608" s="26"/>
      <c r="B608" s="2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</row>
    <row r="609" ht="12.75" customHeight="1">
      <c r="A609" s="26"/>
      <c r="B609" s="2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</row>
    <row r="610" ht="12.75" customHeight="1">
      <c r="A610" s="26"/>
      <c r="B610" s="2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</row>
    <row r="611" ht="12.75" customHeight="1">
      <c r="A611" s="26"/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</row>
    <row r="612" ht="12.75" customHeight="1">
      <c r="A612" s="26"/>
      <c r="B612" s="2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</row>
    <row r="613" ht="12.75" customHeight="1">
      <c r="A613" s="26"/>
      <c r="B613" s="2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</row>
    <row r="614" ht="12.75" customHeight="1">
      <c r="A614" s="26"/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</row>
    <row r="615" ht="12.75" customHeight="1">
      <c r="A615" s="26"/>
      <c r="B615" s="2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</row>
    <row r="616" ht="12.75" customHeight="1">
      <c r="A616" s="26"/>
      <c r="B616" s="2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</row>
    <row r="617" ht="12.75" customHeight="1">
      <c r="A617" s="26"/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</row>
    <row r="618" ht="12.75" customHeight="1">
      <c r="A618" s="26"/>
      <c r="B618" s="2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</row>
    <row r="619" ht="12.75" customHeight="1">
      <c r="A619" s="26"/>
      <c r="B619" s="2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</row>
    <row r="620" ht="12.75" customHeight="1">
      <c r="A620" s="26"/>
      <c r="B620" s="2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</row>
    <row r="621" ht="12.75" customHeight="1">
      <c r="A621" s="26"/>
      <c r="B621" s="2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</row>
    <row r="622" ht="12.75" customHeight="1">
      <c r="A622" s="26"/>
      <c r="B622" s="2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</row>
    <row r="623" ht="12.75" customHeight="1">
      <c r="A623" s="26"/>
      <c r="B623" s="2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</row>
    <row r="624" ht="12.75" customHeight="1">
      <c r="A624" s="26"/>
      <c r="B624" s="2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</row>
    <row r="625" ht="12.75" customHeight="1">
      <c r="A625" s="26"/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</row>
    <row r="626" ht="12.75" customHeight="1">
      <c r="A626" s="26"/>
      <c r="B626" s="2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</row>
    <row r="627" ht="12.75" customHeight="1">
      <c r="A627" s="26"/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</row>
    <row r="628" ht="12.75" customHeight="1">
      <c r="A628" s="26"/>
      <c r="B628" s="2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</row>
    <row r="629" ht="12.75" customHeight="1">
      <c r="A629" s="26"/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</row>
    <row r="630" ht="12.75" customHeight="1">
      <c r="A630" s="26"/>
      <c r="B630" s="2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</row>
    <row r="631" ht="12.75" customHeight="1">
      <c r="A631" s="26"/>
      <c r="B631" s="2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</row>
    <row r="632" ht="12.75" customHeight="1">
      <c r="A632" s="26"/>
      <c r="B632" s="2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</row>
    <row r="633" ht="12.75" customHeight="1">
      <c r="A633" s="26"/>
      <c r="B633" s="2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</row>
    <row r="634" ht="12.75" customHeight="1">
      <c r="A634" s="26"/>
      <c r="B634" s="2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</row>
    <row r="635" ht="12.75" customHeight="1">
      <c r="A635" s="26"/>
      <c r="B635" s="2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</row>
    <row r="636" ht="12.75" customHeight="1">
      <c r="A636" s="26"/>
      <c r="B636" s="2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</row>
    <row r="637" ht="12.75" customHeight="1">
      <c r="A637" s="26"/>
      <c r="B637" s="2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</row>
    <row r="638" ht="12.75" customHeight="1">
      <c r="A638" s="26"/>
      <c r="B638" s="2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</row>
    <row r="639" ht="12.75" customHeight="1">
      <c r="A639" s="26"/>
      <c r="B639" s="2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</row>
    <row r="640" ht="12.75" customHeight="1">
      <c r="A640" s="26"/>
      <c r="B640" s="26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</row>
    <row r="641" ht="12.75" customHeight="1">
      <c r="A641" s="26"/>
      <c r="B641" s="2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</row>
    <row r="642" ht="12.75" customHeight="1">
      <c r="A642" s="26"/>
      <c r="B642" s="2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</row>
    <row r="643" ht="12.75" customHeight="1">
      <c r="A643" s="26"/>
      <c r="B643" s="26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</row>
    <row r="644" ht="12.75" customHeight="1">
      <c r="A644" s="26"/>
      <c r="B644" s="26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</row>
    <row r="645" ht="12.75" customHeight="1">
      <c r="A645" s="26"/>
      <c r="B645" s="2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</row>
    <row r="646" ht="12.75" customHeight="1">
      <c r="A646" s="26"/>
      <c r="B646" s="2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</row>
    <row r="647" ht="12.75" customHeight="1">
      <c r="A647" s="26"/>
      <c r="B647" s="2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</row>
    <row r="648" ht="12.75" customHeight="1">
      <c r="A648" s="26"/>
      <c r="B648" s="2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</row>
    <row r="649" ht="12.75" customHeight="1">
      <c r="A649" s="26"/>
      <c r="B649" s="26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</row>
    <row r="650" ht="12.75" customHeight="1">
      <c r="A650" s="26"/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</row>
    <row r="651" ht="12.75" customHeight="1">
      <c r="A651" s="26"/>
      <c r="B651" s="2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</row>
    <row r="652" ht="12.75" customHeight="1">
      <c r="A652" s="26"/>
      <c r="B652" s="2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</row>
    <row r="653" ht="12.75" customHeight="1">
      <c r="A653" s="26"/>
      <c r="B653" s="2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</row>
    <row r="654" ht="12.75" customHeight="1">
      <c r="A654" s="26"/>
      <c r="B654" s="26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</row>
    <row r="655" ht="12.75" customHeight="1">
      <c r="A655" s="26"/>
      <c r="B655" s="2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</row>
    <row r="656" ht="12.75" customHeight="1">
      <c r="A656" s="26"/>
      <c r="B656" s="2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</row>
    <row r="657" ht="12.75" customHeight="1">
      <c r="A657" s="26"/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</row>
    <row r="658" ht="12.75" customHeight="1">
      <c r="A658" s="26"/>
      <c r="B658" s="2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</row>
    <row r="659" ht="12.75" customHeight="1">
      <c r="A659" s="26"/>
      <c r="B659" s="2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</row>
    <row r="660" ht="12.75" customHeight="1">
      <c r="A660" s="26"/>
      <c r="B660" s="2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</row>
    <row r="661" ht="12.75" customHeight="1">
      <c r="A661" s="26"/>
      <c r="B661" s="2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</row>
    <row r="662" ht="12.75" customHeight="1">
      <c r="A662" s="26"/>
      <c r="B662" s="2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</row>
    <row r="663" ht="12.75" customHeight="1">
      <c r="A663" s="26"/>
      <c r="B663" s="26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</row>
    <row r="664" ht="12.75" customHeight="1">
      <c r="A664" s="26"/>
      <c r="B664" s="26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</row>
    <row r="665" ht="12.75" customHeight="1">
      <c r="A665" s="26"/>
      <c r="B665" s="2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</row>
    <row r="666" ht="12.75" customHeight="1">
      <c r="A666" s="26"/>
      <c r="B666" s="2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</row>
    <row r="667" ht="12.75" customHeight="1">
      <c r="A667" s="26"/>
      <c r="B667" s="2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</row>
    <row r="668" ht="12.75" customHeight="1">
      <c r="A668" s="26"/>
      <c r="B668" s="26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</row>
    <row r="669" ht="12.75" customHeight="1">
      <c r="A669" s="26"/>
      <c r="B669" s="26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</row>
    <row r="670" ht="12.75" customHeight="1">
      <c r="A670" s="26"/>
      <c r="B670" s="26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</row>
    <row r="671" ht="12.75" customHeight="1">
      <c r="A671" s="26"/>
      <c r="B671" s="26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</row>
    <row r="672" ht="12.75" customHeight="1">
      <c r="A672" s="26"/>
      <c r="B672" s="26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</row>
    <row r="673" ht="12.75" customHeight="1">
      <c r="A673" s="26"/>
      <c r="B673" s="2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</row>
    <row r="674" ht="12.75" customHeight="1">
      <c r="A674" s="26"/>
      <c r="B674" s="26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</row>
    <row r="675" ht="12.75" customHeight="1">
      <c r="A675" s="26"/>
      <c r="B675" s="2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</row>
    <row r="676" ht="12.75" customHeight="1">
      <c r="A676" s="26"/>
      <c r="B676" s="26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</row>
    <row r="677" ht="12.75" customHeight="1">
      <c r="A677" s="26"/>
      <c r="B677" s="26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</row>
    <row r="678" ht="12.75" customHeight="1">
      <c r="A678" s="26"/>
      <c r="B678" s="26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</row>
    <row r="679" ht="12.75" customHeight="1">
      <c r="A679" s="26"/>
      <c r="B679" s="26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</row>
    <row r="680" ht="12.75" customHeight="1">
      <c r="A680" s="26"/>
      <c r="B680" s="26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</row>
    <row r="681" ht="12.75" customHeight="1">
      <c r="A681" s="26"/>
      <c r="B681" s="26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</row>
    <row r="682" ht="12.75" customHeight="1">
      <c r="A682" s="26"/>
      <c r="B682" s="26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</row>
    <row r="683" ht="12.75" customHeight="1">
      <c r="A683" s="26"/>
      <c r="B683" s="26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</row>
    <row r="684" ht="12.75" customHeight="1">
      <c r="A684" s="26"/>
      <c r="B684" s="26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</row>
    <row r="685" ht="12.75" customHeight="1">
      <c r="A685" s="26"/>
      <c r="B685" s="26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</row>
    <row r="686" ht="12.75" customHeight="1">
      <c r="A686" s="26"/>
      <c r="B686" s="26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</row>
    <row r="687" ht="12.75" customHeight="1">
      <c r="A687" s="26"/>
      <c r="B687" s="26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</row>
    <row r="688" ht="12.75" customHeight="1">
      <c r="A688" s="26"/>
      <c r="B688" s="2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</row>
    <row r="689" ht="12.75" customHeight="1">
      <c r="A689" s="26"/>
      <c r="B689" s="2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</row>
    <row r="690" ht="12.75" customHeight="1">
      <c r="A690" s="26"/>
      <c r="B690" s="2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</row>
    <row r="691" ht="12.75" customHeight="1">
      <c r="A691" s="26"/>
      <c r="B691" s="26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</row>
    <row r="692" ht="12.75" customHeight="1">
      <c r="A692" s="26"/>
      <c r="B692" s="2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</row>
    <row r="693" ht="12.75" customHeight="1">
      <c r="A693" s="26"/>
      <c r="B693" s="26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</row>
    <row r="694" ht="12.75" customHeight="1">
      <c r="A694" s="26"/>
      <c r="B694" s="26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</row>
    <row r="695" ht="12.75" customHeight="1">
      <c r="A695" s="26"/>
      <c r="B695" s="2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</row>
    <row r="696" ht="12.75" customHeight="1">
      <c r="A696" s="26"/>
      <c r="B696" s="26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</row>
    <row r="697" ht="12.75" customHeight="1">
      <c r="A697" s="26"/>
      <c r="B697" s="2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</row>
    <row r="698" ht="12.75" customHeight="1">
      <c r="A698" s="26"/>
      <c r="B698" s="26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</row>
    <row r="699" ht="12.75" customHeight="1">
      <c r="A699" s="26"/>
      <c r="B699" s="2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</row>
    <row r="700" ht="12.75" customHeight="1">
      <c r="A700" s="26"/>
      <c r="B700" s="26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</row>
    <row r="701" ht="12.75" customHeight="1">
      <c r="A701" s="26"/>
      <c r="B701" s="2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</row>
    <row r="702" ht="12.75" customHeight="1">
      <c r="A702" s="26"/>
      <c r="B702" s="26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</row>
    <row r="703" ht="12.75" customHeight="1">
      <c r="A703" s="26"/>
      <c r="B703" s="26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</row>
    <row r="704" ht="12.75" customHeight="1">
      <c r="A704" s="26"/>
      <c r="B704" s="26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</row>
    <row r="705" ht="12.75" customHeight="1">
      <c r="A705" s="26"/>
      <c r="B705" s="26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</row>
    <row r="706" ht="12.75" customHeight="1">
      <c r="A706" s="26"/>
      <c r="B706" s="26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</row>
    <row r="707" ht="12.75" customHeight="1">
      <c r="A707" s="26"/>
      <c r="B707" s="26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</row>
    <row r="708" ht="12.75" customHeight="1">
      <c r="A708" s="26"/>
      <c r="B708" s="26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</row>
    <row r="709" ht="12.75" customHeight="1">
      <c r="A709" s="26"/>
      <c r="B709" s="26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</row>
    <row r="710" ht="12.75" customHeight="1">
      <c r="A710" s="26"/>
      <c r="B710" s="26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</row>
    <row r="711" ht="12.75" customHeight="1">
      <c r="A711" s="26"/>
      <c r="B711" s="26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</row>
    <row r="712" ht="12.75" customHeight="1">
      <c r="A712" s="26"/>
      <c r="B712" s="26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</row>
    <row r="713" ht="12.75" customHeight="1">
      <c r="A713" s="26"/>
      <c r="B713" s="26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</row>
    <row r="714" ht="12.75" customHeight="1">
      <c r="A714" s="26"/>
      <c r="B714" s="26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</row>
    <row r="715" ht="12.75" customHeight="1">
      <c r="A715" s="26"/>
      <c r="B715" s="26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</row>
    <row r="716" ht="12.75" customHeight="1">
      <c r="A716" s="26"/>
      <c r="B716" s="26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</row>
    <row r="717" ht="12.75" customHeight="1">
      <c r="A717" s="26"/>
      <c r="B717" s="26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</row>
    <row r="718" ht="12.75" customHeight="1">
      <c r="A718" s="26"/>
      <c r="B718" s="26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</row>
    <row r="719" ht="12.75" customHeight="1">
      <c r="A719" s="26"/>
      <c r="B719" s="26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</row>
    <row r="720" ht="12.75" customHeight="1">
      <c r="A720" s="26"/>
      <c r="B720" s="26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</row>
    <row r="721" ht="12.75" customHeight="1">
      <c r="A721" s="26"/>
      <c r="B721" s="26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</row>
    <row r="722" ht="12.75" customHeight="1">
      <c r="A722" s="26"/>
      <c r="B722" s="26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</row>
    <row r="723" ht="12.75" customHeight="1">
      <c r="A723" s="26"/>
      <c r="B723" s="26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</row>
    <row r="724" ht="12.75" customHeight="1">
      <c r="A724" s="26"/>
      <c r="B724" s="26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</row>
    <row r="725" ht="12.75" customHeight="1">
      <c r="A725" s="26"/>
      <c r="B725" s="26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</row>
    <row r="726" ht="12.75" customHeight="1">
      <c r="A726" s="26"/>
      <c r="B726" s="26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</row>
    <row r="727" ht="12.75" customHeight="1">
      <c r="A727" s="26"/>
      <c r="B727" s="26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</row>
    <row r="728" ht="12.75" customHeight="1">
      <c r="A728" s="26"/>
      <c r="B728" s="26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</row>
    <row r="729" ht="12.75" customHeight="1">
      <c r="A729" s="26"/>
      <c r="B729" s="26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</row>
    <row r="730" ht="12.75" customHeight="1">
      <c r="A730" s="26"/>
      <c r="B730" s="26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</row>
    <row r="731" ht="12.75" customHeight="1">
      <c r="A731" s="26"/>
      <c r="B731" s="26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/>
    </row>
    <row r="732" ht="12.75" customHeight="1">
      <c r="A732" s="26"/>
      <c r="B732" s="26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</row>
    <row r="733" ht="12.75" customHeight="1">
      <c r="A733" s="26"/>
      <c r="B733" s="26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</row>
    <row r="734" ht="12.75" customHeight="1">
      <c r="A734" s="26"/>
      <c r="B734" s="26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</row>
    <row r="735" ht="12.75" customHeight="1">
      <c r="A735" s="26"/>
      <c r="B735" s="26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</row>
    <row r="736" ht="12.75" customHeight="1">
      <c r="A736" s="26"/>
      <c r="B736" s="26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</row>
    <row r="737" ht="12.75" customHeight="1">
      <c r="A737" s="26"/>
      <c r="B737" s="26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26"/>
    </row>
    <row r="738" ht="12.75" customHeight="1">
      <c r="A738" s="26"/>
      <c r="B738" s="26"/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26"/>
    </row>
    <row r="739" ht="12.75" customHeight="1">
      <c r="A739" s="26"/>
      <c r="B739" s="26"/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</row>
    <row r="740" ht="12.75" customHeight="1">
      <c r="A740" s="26"/>
      <c r="B740" s="26"/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</row>
    <row r="741" ht="12.75" customHeight="1">
      <c r="A741" s="26"/>
      <c r="B741" s="26"/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26"/>
    </row>
    <row r="742" ht="12.75" customHeight="1">
      <c r="A742" s="26"/>
      <c r="B742" s="26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26"/>
    </row>
    <row r="743" ht="12.75" customHeight="1">
      <c r="A743" s="26"/>
      <c r="B743" s="26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26"/>
    </row>
    <row r="744" ht="12.75" customHeight="1">
      <c r="A744" s="26"/>
      <c r="B744" s="26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26"/>
    </row>
    <row r="745" ht="12.75" customHeight="1">
      <c r="A745" s="26"/>
      <c r="B745" s="26"/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</row>
    <row r="746" ht="12.75" customHeight="1">
      <c r="A746" s="26"/>
      <c r="B746" s="26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</row>
    <row r="747" ht="12.75" customHeight="1">
      <c r="A747" s="26"/>
      <c r="B747" s="26"/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26"/>
    </row>
    <row r="748" ht="12.75" customHeight="1">
      <c r="A748" s="26"/>
      <c r="B748" s="26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</row>
    <row r="749" ht="12.75" customHeight="1">
      <c r="A749" s="26"/>
      <c r="B749" s="26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26"/>
    </row>
    <row r="750" ht="12.75" customHeight="1">
      <c r="A750" s="26"/>
      <c r="B750" s="26"/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26"/>
      <c r="P750" s="26"/>
    </row>
    <row r="751" ht="12.75" customHeight="1">
      <c r="A751" s="26"/>
      <c r="B751" s="26"/>
      <c r="C751" s="26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26"/>
      <c r="O751" s="26"/>
      <c r="P751" s="26"/>
    </row>
    <row r="752" ht="12.75" customHeight="1">
      <c r="A752" s="26"/>
      <c r="B752" s="26"/>
      <c r="C752" s="26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26"/>
      <c r="O752" s="26"/>
      <c r="P752" s="26"/>
    </row>
    <row r="753" ht="12.75" customHeight="1">
      <c r="A753" s="26"/>
      <c r="B753" s="26"/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26"/>
    </row>
    <row r="754" ht="12.75" customHeight="1">
      <c r="A754" s="26"/>
      <c r="B754" s="26"/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26"/>
    </row>
    <row r="755" ht="12.75" customHeight="1">
      <c r="A755" s="26"/>
      <c r="B755" s="26"/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</row>
    <row r="756" ht="12.75" customHeight="1">
      <c r="A756" s="26"/>
      <c r="B756" s="26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</row>
    <row r="757" ht="12.75" customHeight="1">
      <c r="A757" s="26"/>
      <c r="B757" s="26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26"/>
    </row>
    <row r="758" ht="12.75" customHeight="1">
      <c r="A758" s="26"/>
      <c r="B758" s="26"/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26"/>
    </row>
    <row r="759" ht="12.75" customHeight="1">
      <c r="A759" s="26"/>
      <c r="B759" s="26"/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/>
      <c r="P759" s="26"/>
    </row>
    <row r="760" ht="12.75" customHeight="1">
      <c r="A760" s="26"/>
      <c r="B760" s="26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</row>
    <row r="761" ht="12.75" customHeight="1">
      <c r="A761" s="26"/>
      <c r="B761" s="26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</row>
    <row r="762" ht="12.75" customHeight="1">
      <c r="A762" s="26"/>
      <c r="B762" s="26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</row>
    <row r="763" ht="12.75" customHeight="1">
      <c r="A763" s="26"/>
      <c r="B763" s="26"/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</row>
    <row r="764" ht="12.75" customHeight="1">
      <c r="A764" s="26"/>
      <c r="B764" s="26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</row>
    <row r="765" ht="12.75" customHeight="1">
      <c r="A765" s="26"/>
      <c r="B765" s="26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</row>
    <row r="766" ht="12.75" customHeight="1">
      <c r="A766" s="26"/>
      <c r="B766" s="26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</row>
    <row r="767" ht="12.75" customHeight="1">
      <c r="A767" s="26"/>
      <c r="B767" s="26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</row>
    <row r="768" ht="12.75" customHeight="1">
      <c r="A768" s="26"/>
      <c r="B768" s="26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</row>
    <row r="769" ht="12.75" customHeight="1">
      <c r="A769" s="26"/>
      <c r="B769" s="26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</row>
    <row r="770" ht="12.75" customHeight="1">
      <c r="A770" s="26"/>
      <c r="B770" s="26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</row>
    <row r="771" ht="12.75" customHeight="1">
      <c r="A771" s="26"/>
      <c r="B771" s="26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</row>
    <row r="772" ht="12.75" customHeight="1">
      <c r="A772" s="26"/>
      <c r="B772" s="26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</row>
    <row r="773" ht="12.75" customHeight="1">
      <c r="A773" s="26"/>
      <c r="B773" s="26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</row>
    <row r="774" ht="12.75" customHeight="1">
      <c r="A774" s="26"/>
      <c r="B774" s="26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</row>
    <row r="775" ht="12.75" customHeight="1">
      <c r="A775" s="26"/>
      <c r="B775" s="26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</row>
    <row r="776" ht="12.75" customHeight="1">
      <c r="A776" s="26"/>
      <c r="B776" s="26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</row>
    <row r="777" ht="12.75" customHeight="1">
      <c r="A777" s="26"/>
      <c r="B777" s="26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</row>
    <row r="778" ht="12.75" customHeight="1">
      <c r="A778" s="26"/>
      <c r="B778" s="26"/>
      <c r="C778" s="26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</row>
    <row r="779" ht="12.75" customHeight="1">
      <c r="A779" s="26"/>
      <c r="B779" s="26"/>
      <c r="C779" s="26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26"/>
    </row>
    <row r="780" ht="12.75" customHeight="1">
      <c r="A780" s="26"/>
      <c r="B780" s="26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</row>
    <row r="781" ht="12.75" customHeight="1">
      <c r="A781" s="26"/>
      <c r="B781" s="26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</row>
    <row r="782" ht="12.75" customHeight="1">
      <c r="A782" s="26"/>
      <c r="B782" s="26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</row>
    <row r="783" ht="12.75" customHeight="1">
      <c r="A783" s="26"/>
      <c r="B783" s="26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</row>
    <row r="784" ht="12.75" customHeight="1">
      <c r="A784" s="26"/>
      <c r="B784" s="26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</row>
    <row r="785" ht="12.75" customHeight="1">
      <c r="A785" s="26"/>
      <c r="B785" s="26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</row>
    <row r="786" ht="12.75" customHeight="1">
      <c r="A786" s="26"/>
      <c r="B786" s="26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</row>
    <row r="787" ht="12.75" customHeight="1">
      <c r="A787" s="26"/>
      <c r="B787" s="26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</row>
    <row r="788" ht="12.75" customHeight="1">
      <c r="A788" s="26"/>
      <c r="B788" s="26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</row>
    <row r="789" ht="12.75" customHeight="1">
      <c r="A789" s="26"/>
      <c r="B789" s="26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</row>
    <row r="790" ht="12.75" customHeight="1">
      <c r="A790" s="26"/>
      <c r="B790" s="26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</row>
    <row r="791" ht="12.75" customHeight="1">
      <c r="A791" s="26"/>
      <c r="B791" s="26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</row>
    <row r="792" ht="12.75" customHeight="1">
      <c r="A792" s="26"/>
      <c r="B792" s="26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</row>
    <row r="793" ht="12.75" customHeight="1">
      <c r="A793" s="26"/>
      <c r="B793" s="26"/>
      <c r="C793" s="26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</row>
    <row r="794" ht="12.75" customHeight="1">
      <c r="A794" s="26"/>
      <c r="B794" s="26"/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</row>
    <row r="795" ht="12.75" customHeight="1">
      <c r="A795" s="26"/>
      <c r="B795" s="26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</row>
    <row r="796" ht="12.75" customHeight="1">
      <c r="A796" s="26"/>
      <c r="B796" s="26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</row>
    <row r="797" ht="12.75" customHeight="1">
      <c r="A797" s="26"/>
      <c r="B797" s="26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</row>
    <row r="798" ht="12.75" customHeight="1">
      <c r="A798" s="26"/>
      <c r="B798" s="26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26"/>
    </row>
    <row r="799" ht="12.75" customHeight="1">
      <c r="A799" s="26"/>
      <c r="B799" s="26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</row>
    <row r="800" ht="12.75" customHeight="1">
      <c r="A800" s="26"/>
      <c r="B800" s="26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26"/>
    </row>
    <row r="801" ht="12.75" customHeight="1">
      <c r="A801" s="26"/>
      <c r="B801" s="26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</row>
    <row r="802" ht="12.75" customHeight="1">
      <c r="A802" s="26"/>
      <c r="B802" s="26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</row>
    <row r="803" ht="12.75" customHeight="1">
      <c r="A803" s="26"/>
      <c r="B803" s="26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</row>
    <row r="804" ht="12.75" customHeight="1">
      <c r="A804" s="26"/>
      <c r="B804" s="26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</row>
    <row r="805" ht="12.75" customHeight="1">
      <c r="A805" s="26"/>
      <c r="B805" s="26"/>
      <c r="C805" s="26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26"/>
    </row>
    <row r="806" ht="12.75" customHeight="1">
      <c r="A806" s="26"/>
      <c r="B806" s="26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</row>
    <row r="807" ht="12.75" customHeight="1">
      <c r="A807" s="26"/>
      <c r="B807" s="26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</row>
    <row r="808" ht="12.75" customHeight="1">
      <c r="A808" s="26"/>
      <c r="B808" s="26"/>
      <c r="C808" s="26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</row>
    <row r="809" ht="12.75" customHeight="1">
      <c r="A809" s="26"/>
      <c r="B809" s="26"/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</row>
    <row r="810" ht="12.75" customHeight="1">
      <c r="A810" s="26"/>
      <c r="B810" s="26"/>
      <c r="C810" s="26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26"/>
    </row>
    <row r="811" ht="12.75" customHeight="1">
      <c r="A811" s="26"/>
      <c r="B811" s="26"/>
      <c r="C811" s="26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26"/>
      <c r="O811" s="26"/>
      <c r="P811" s="26"/>
    </row>
    <row r="812" ht="12.75" customHeight="1">
      <c r="A812" s="26"/>
      <c r="B812" s="26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26"/>
    </row>
    <row r="813" ht="12.75" customHeight="1">
      <c r="A813" s="26"/>
      <c r="B813" s="26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</row>
    <row r="814" ht="12.75" customHeight="1">
      <c r="A814" s="26"/>
      <c r="B814" s="26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26"/>
    </row>
    <row r="815" ht="12.75" customHeight="1">
      <c r="A815" s="26"/>
      <c r="B815" s="26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</row>
    <row r="816" ht="12.75" customHeight="1">
      <c r="A816" s="26"/>
      <c r="B816" s="26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26"/>
    </row>
    <row r="817" ht="12.75" customHeight="1">
      <c r="A817" s="26"/>
      <c r="B817" s="26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</row>
    <row r="818" ht="12.75" customHeight="1">
      <c r="A818" s="26"/>
      <c r="B818" s="26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26"/>
    </row>
    <row r="819" ht="12.75" customHeight="1">
      <c r="A819" s="26"/>
      <c r="B819" s="26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</row>
    <row r="820" ht="12.75" customHeight="1">
      <c r="A820" s="26"/>
      <c r="B820" s="26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</row>
    <row r="821" ht="12.75" customHeight="1">
      <c r="A821" s="26"/>
      <c r="B821" s="26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</row>
    <row r="822" ht="12.75" customHeight="1">
      <c r="A822" s="26"/>
      <c r="B822" s="26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</row>
    <row r="823" ht="12.75" customHeight="1">
      <c r="A823" s="26"/>
      <c r="B823" s="26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</row>
    <row r="824" ht="12.75" customHeight="1">
      <c r="A824" s="26"/>
      <c r="B824" s="26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</row>
    <row r="825" ht="12.75" customHeight="1">
      <c r="A825" s="26"/>
      <c r="B825" s="26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</row>
    <row r="826" ht="12.75" customHeight="1">
      <c r="A826" s="26"/>
      <c r="B826" s="26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26"/>
    </row>
    <row r="827" ht="12.75" customHeight="1">
      <c r="A827" s="26"/>
      <c r="B827" s="26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26"/>
    </row>
    <row r="828" ht="12.75" customHeight="1">
      <c r="A828" s="26"/>
      <c r="B828" s="26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26"/>
    </row>
    <row r="829" ht="12.75" customHeight="1">
      <c r="A829" s="26"/>
      <c r="B829" s="26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</row>
    <row r="830" ht="12.75" customHeight="1">
      <c r="A830" s="26"/>
      <c r="B830" s="26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26"/>
    </row>
    <row r="831" ht="12.75" customHeight="1">
      <c r="A831" s="26"/>
      <c r="B831" s="26"/>
      <c r="C831" s="26"/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26"/>
      <c r="O831" s="26"/>
      <c r="P831" s="26"/>
    </row>
    <row r="832" ht="12.75" customHeight="1">
      <c r="A832" s="26"/>
      <c r="B832" s="26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</row>
    <row r="833" ht="12.75" customHeight="1">
      <c r="A833" s="26"/>
      <c r="B833" s="26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</row>
    <row r="834" ht="12.75" customHeight="1">
      <c r="A834" s="26"/>
      <c r="B834" s="26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26"/>
    </row>
    <row r="835" ht="12.75" customHeight="1">
      <c r="A835" s="26"/>
      <c r="B835" s="26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26"/>
    </row>
    <row r="836" ht="12.75" customHeight="1">
      <c r="A836" s="26"/>
      <c r="B836" s="26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</row>
    <row r="837" ht="12.75" customHeight="1">
      <c r="A837" s="26"/>
      <c r="B837" s="26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</row>
    <row r="838" ht="12.75" customHeight="1">
      <c r="A838" s="26"/>
      <c r="B838" s="26"/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</row>
    <row r="839" ht="12.75" customHeight="1">
      <c r="A839" s="26"/>
      <c r="B839" s="26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</row>
    <row r="840" ht="12.75" customHeight="1">
      <c r="A840" s="26"/>
      <c r="B840" s="26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26"/>
    </row>
    <row r="841" ht="12.75" customHeight="1">
      <c r="A841" s="26"/>
      <c r="B841" s="26"/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26"/>
    </row>
    <row r="842" ht="12.75" customHeight="1">
      <c r="A842" s="26"/>
      <c r="B842" s="26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26"/>
    </row>
    <row r="843" ht="12.75" customHeight="1">
      <c r="A843" s="26"/>
      <c r="B843" s="26"/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26"/>
    </row>
    <row r="844" ht="12.75" customHeight="1">
      <c r="A844" s="26"/>
      <c r="B844" s="26"/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26"/>
    </row>
    <row r="845" ht="12.75" customHeight="1">
      <c r="A845" s="26"/>
      <c r="B845" s="26"/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26"/>
    </row>
    <row r="846" ht="12.75" customHeight="1">
      <c r="A846" s="26"/>
      <c r="B846" s="26"/>
      <c r="C846" s="26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26"/>
    </row>
    <row r="847" ht="12.75" customHeight="1">
      <c r="A847" s="26"/>
      <c r="B847" s="26"/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26"/>
    </row>
    <row r="848" ht="12.75" customHeight="1">
      <c r="A848" s="26"/>
      <c r="B848" s="26"/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26"/>
    </row>
    <row r="849" ht="12.75" customHeight="1">
      <c r="A849" s="26"/>
      <c r="B849" s="26"/>
      <c r="C849" s="26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26"/>
    </row>
    <row r="850" ht="12.75" customHeight="1">
      <c r="A850" s="26"/>
      <c r="B850" s="26"/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26"/>
    </row>
    <row r="851" ht="12.75" customHeight="1">
      <c r="A851" s="26"/>
      <c r="B851" s="26"/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</row>
    <row r="852" ht="12.75" customHeight="1">
      <c r="A852" s="26"/>
      <c r="B852" s="26"/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26"/>
    </row>
    <row r="853" ht="12.75" customHeight="1">
      <c r="A853" s="26"/>
      <c r="B853" s="26"/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26"/>
    </row>
    <row r="854" ht="12.75" customHeight="1">
      <c r="A854" s="26"/>
      <c r="B854" s="26"/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</row>
    <row r="855" ht="12.75" customHeight="1">
      <c r="A855" s="26"/>
      <c r="B855" s="26"/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26"/>
    </row>
    <row r="856" ht="12.75" customHeight="1">
      <c r="A856" s="26"/>
      <c r="B856" s="26"/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26"/>
    </row>
    <row r="857" ht="12.75" customHeight="1">
      <c r="A857" s="26"/>
      <c r="B857" s="26"/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26"/>
    </row>
    <row r="858" ht="12.75" customHeight="1">
      <c r="A858" s="26"/>
      <c r="B858" s="26"/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</row>
    <row r="859" ht="12.75" customHeight="1">
      <c r="A859" s="26"/>
      <c r="B859" s="26"/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26"/>
    </row>
    <row r="860" ht="12.75" customHeight="1">
      <c r="A860" s="26"/>
      <c r="B860" s="26"/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26"/>
    </row>
    <row r="861" ht="12.75" customHeight="1">
      <c r="A861" s="26"/>
      <c r="B861" s="26"/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26"/>
    </row>
    <row r="862" ht="12.75" customHeight="1">
      <c r="A862" s="26"/>
      <c r="B862" s="26"/>
      <c r="C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</row>
    <row r="863" ht="12.75" customHeight="1">
      <c r="A863" s="26"/>
      <c r="B863" s="26"/>
      <c r="C863" s="26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26"/>
    </row>
    <row r="864" ht="12.75" customHeight="1">
      <c r="A864" s="26"/>
      <c r="B864" s="26"/>
      <c r="C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</row>
    <row r="865" ht="12.75" customHeight="1">
      <c r="A865" s="26"/>
      <c r="B865" s="26"/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26"/>
    </row>
    <row r="866" ht="12.75" customHeight="1">
      <c r="A866" s="26"/>
      <c r="B866" s="26"/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26"/>
    </row>
    <row r="867" ht="12.75" customHeight="1">
      <c r="A867" s="26"/>
      <c r="B867" s="26"/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26"/>
    </row>
    <row r="868" ht="12.75" customHeight="1">
      <c r="A868" s="26"/>
      <c r="B868" s="26"/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26"/>
    </row>
    <row r="869" ht="12.75" customHeight="1">
      <c r="A869" s="26"/>
      <c r="B869" s="26"/>
      <c r="C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26"/>
    </row>
    <row r="870" ht="12.75" customHeight="1">
      <c r="A870" s="26"/>
      <c r="B870" s="26"/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</row>
    <row r="871" ht="12.75" customHeight="1">
      <c r="A871" s="26"/>
      <c r="B871" s="26"/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26"/>
    </row>
    <row r="872" ht="12.75" customHeight="1">
      <c r="A872" s="26"/>
      <c r="B872" s="26"/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</row>
    <row r="873" ht="12.75" customHeight="1">
      <c r="A873" s="26"/>
      <c r="B873" s="26"/>
      <c r="C873" s="26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26"/>
    </row>
    <row r="874" ht="12.75" customHeight="1">
      <c r="A874" s="26"/>
      <c r="B874" s="26"/>
      <c r="C874" s="26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</row>
    <row r="875" ht="12.75" customHeight="1">
      <c r="A875" s="26"/>
      <c r="B875" s="26"/>
      <c r="C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</row>
    <row r="876" ht="12.75" customHeight="1">
      <c r="A876" s="26"/>
      <c r="B876" s="26"/>
      <c r="C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</row>
    <row r="877" ht="12.75" customHeight="1">
      <c r="A877" s="26"/>
      <c r="B877" s="26"/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26"/>
    </row>
    <row r="878" ht="12.75" customHeight="1">
      <c r="A878" s="26"/>
      <c r="B878" s="26"/>
      <c r="C878" s="26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26"/>
    </row>
    <row r="879" ht="12.75" customHeight="1">
      <c r="A879" s="26"/>
      <c r="B879" s="26"/>
      <c r="C879" s="26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26"/>
    </row>
    <row r="880" ht="12.75" customHeight="1">
      <c r="A880" s="26"/>
      <c r="B880" s="26"/>
      <c r="C880" s="26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</row>
    <row r="881" ht="12.75" customHeight="1">
      <c r="A881" s="26"/>
      <c r="B881" s="26"/>
      <c r="C881" s="26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</row>
    <row r="882" ht="12.75" customHeight="1">
      <c r="A882" s="26"/>
      <c r="B882" s="26"/>
      <c r="C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26"/>
    </row>
    <row r="883" ht="12.75" customHeight="1">
      <c r="A883" s="26"/>
      <c r="B883" s="26"/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26"/>
    </row>
    <row r="884" ht="12.75" customHeight="1">
      <c r="A884" s="26"/>
      <c r="B884" s="26"/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26"/>
    </row>
    <row r="885" ht="12.75" customHeight="1">
      <c r="A885" s="26"/>
      <c r="B885" s="26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</row>
    <row r="886" ht="12.75" customHeight="1">
      <c r="A886" s="26"/>
      <c r="B886" s="26"/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26"/>
      <c r="O886" s="26"/>
      <c r="P886" s="26"/>
    </row>
    <row r="887" ht="12.75" customHeight="1">
      <c r="A887" s="26"/>
      <c r="B887" s="26"/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26"/>
    </row>
    <row r="888" ht="12.75" customHeight="1">
      <c r="A888" s="26"/>
      <c r="B888" s="26"/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26"/>
    </row>
    <row r="889" ht="12.75" customHeight="1">
      <c r="A889" s="26"/>
      <c r="B889" s="26"/>
      <c r="C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26"/>
      <c r="O889" s="26"/>
      <c r="P889" s="26"/>
    </row>
    <row r="890" ht="12.75" customHeight="1">
      <c r="A890" s="26"/>
      <c r="B890" s="26"/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26"/>
      <c r="O890" s="26"/>
      <c r="P890" s="26"/>
    </row>
    <row r="891" ht="12.75" customHeight="1">
      <c r="A891" s="26"/>
      <c r="B891" s="26"/>
      <c r="C891" s="26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26"/>
      <c r="O891" s="26"/>
      <c r="P891" s="26"/>
    </row>
    <row r="892" ht="12.75" customHeight="1">
      <c r="A892" s="26"/>
      <c r="B892" s="26"/>
      <c r="C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26"/>
      <c r="O892" s="26"/>
      <c r="P892" s="26"/>
    </row>
    <row r="893" ht="12.75" customHeight="1">
      <c r="A893" s="26"/>
      <c r="B893" s="26"/>
      <c r="C893" s="26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26"/>
      <c r="O893" s="26"/>
      <c r="P893" s="26"/>
    </row>
    <row r="894" ht="12.75" customHeight="1">
      <c r="A894" s="26"/>
      <c r="B894" s="26"/>
      <c r="C894" s="26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26"/>
      <c r="O894" s="26"/>
      <c r="P894" s="26"/>
    </row>
    <row r="895" ht="12.75" customHeight="1">
      <c r="A895" s="26"/>
      <c r="B895" s="26"/>
      <c r="C895" s="26"/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26"/>
      <c r="O895" s="26"/>
      <c r="P895" s="26"/>
    </row>
    <row r="896" ht="12.75" customHeight="1">
      <c r="A896" s="26"/>
      <c r="B896" s="26"/>
      <c r="C896" s="26"/>
      <c r="D896" s="26"/>
      <c r="E896" s="26"/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26"/>
    </row>
    <row r="897" ht="12.75" customHeight="1">
      <c r="A897" s="26"/>
      <c r="B897" s="26"/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</row>
    <row r="898" ht="12.75" customHeight="1">
      <c r="A898" s="26"/>
      <c r="B898" s="26"/>
      <c r="C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26"/>
      <c r="O898" s="26"/>
      <c r="P898" s="26"/>
    </row>
    <row r="899" ht="12.75" customHeight="1">
      <c r="A899" s="26"/>
      <c r="B899" s="26"/>
      <c r="C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26"/>
      <c r="O899" s="26"/>
      <c r="P899" s="26"/>
    </row>
    <row r="900" ht="12.75" customHeight="1">
      <c r="A900" s="26"/>
      <c r="B900" s="26"/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26"/>
      <c r="O900" s="26"/>
      <c r="P900" s="26"/>
    </row>
    <row r="901" ht="12.75" customHeight="1">
      <c r="A901" s="26"/>
      <c r="B901" s="26"/>
      <c r="C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26"/>
      <c r="O901" s="26"/>
      <c r="P901" s="26"/>
    </row>
    <row r="902" ht="12.75" customHeight="1">
      <c r="A902" s="26"/>
      <c r="B902" s="26"/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26"/>
      <c r="O902" s="26"/>
      <c r="P902" s="26"/>
    </row>
    <row r="903" ht="12.75" customHeight="1">
      <c r="A903" s="26"/>
      <c r="B903" s="26"/>
      <c r="C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26"/>
      <c r="O903" s="26"/>
      <c r="P903" s="26"/>
    </row>
    <row r="904" ht="12.75" customHeight="1">
      <c r="A904" s="26"/>
      <c r="B904" s="26"/>
      <c r="C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26"/>
      <c r="O904" s="26"/>
      <c r="P904" s="26"/>
    </row>
    <row r="905" ht="12.75" customHeight="1">
      <c r="A905" s="26"/>
      <c r="B905" s="26"/>
      <c r="C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26"/>
      <c r="O905" s="26"/>
      <c r="P905" s="26"/>
    </row>
    <row r="906" ht="12.75" customHeight="1">
      <c r="A906" s="26"/>
      <c r="B906" s="26"/>
      <c r="C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26"/>
      <c r="O906" s="26"/>
      <c r="P906" s="26"/>
    </row>
    <row r="907" ht="12.75" customHeight="1">
      <c r="A907" s="26"/>
      <c r="B907" s="26"/>
      <c r="C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26"/>
      <c r="O907" s="26"/>
      <c r="P907" s="26"/>
    </row>
    <row r="908" ht="12.75" customHeight="1">
      <c r="A908" s="26"/>
      <c r="B908" s="26"/>
      <c r="C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26"/>
      <c r="O908" s="26"/>
      <c r="P908" s="26"/>
    </row>
    <row r="909" ht="12.75" customHeight="1">
      <c r="A909" s="26"/>
      <c r="B909" s="26"/>
      <c r="C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26"/>
      <c r="O909" s="26"/>
      <c r="P909" s="26"/>
    </row>
    <row r="910" ht="12.75" customHeight="1">
      <c r="A910" s="26"/>
      <c r="B910" s="26"/>
      <c r="C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26"/>
      <c r="O910" s="26"/>
      <c r="P910" s="26"/>
    </row>
    <row r="911" ht="12.75" customHeight="1">
      <c r="A911" s="26"/>
      <c r="B911" s="26"/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26"/>
      <c r="O911" s="26"/>
      <c r="P911" s="26"/>
    </row>
    <row r="912" ht="12.75" customHeight="1">
      <c r="A912" s="26"/>
      <c r="B912" s="26"/>
      <c r="C912" s="26"/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26"/>
      <c r="O912" s="26"/>
      <c r="P912" s="26"/>
    </row>
    <row r="913" ht="12.75" customHeight="1">
      <c r="A913" s="26"/>
      <c r="B913" s="26"/>
      <c r="C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26"/>
      <c r="O913" s="26"/>
      <c r="P913" s="26"/>
    </row>
    <row r="914" ht="12.75" customHeight="1">
      <c r="A914" s="26"/>
      <c r="B914" s="26"/>
      <c r="C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26"/>
      <c r="O914" s="26"/>
      <c r="P914" s="26"/>
    </row>
    <row r="915" ht="12.75" customHeight="1">
      <c r="A915" s="26"/>
      <c r="B915" s="26"/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26"/>
      <c r="O915" s="26"/>
      <c r="P915" s="26"/>
    </row>
    <row r="916" ht="12.75" customHeight="1">
      <c r="A916" s="26"/>
      <c r="B916" s="26"/>
      <c r="C916" s="26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26"/>
      <c r="O916" s="26"/>
      <c r="P916" s="26"/>
    </row>
    <row r="917" ht="12.75" customHeight="1">
      <c r="A917" s="26"/>
      <c r="B917" s="26"/>
      <c r="C917" s="26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26"/>
      <c r="O917" s="26"/>
      <c r="P917" s="26"/>
    </row>
    <row r="918" ht="12.75" customHeight="1">
      <c r="A918" s="26"/>
      <c r="B918" s="26"/>
      <c r="C918" s="26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26"/>
      <c r="O918" s="26"/>
      <c r="P918" s="26"/>
    </row>
    <row r="919" ht="12.75" customHeight="1">
      <c r="A919" s="26"/>
      <c r="B919" s="26"/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26"/>
      <c r="O919" s="26"/>
      <c r="P919" s="26"/>
    </row>
    <row r="920" ht="12.75" customHeight="1">
      <c r="A920" s="26"/>
      <c r="B920" s="26"/>
      <c r="C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26"/>
      <c r="O920" s="26"/>
      <c r="P920" s="26"/>
    </row>
    <row r="921" ht="12.75" customHeight="1">
      <c r="A921" s="26"/>
      <c r="B921" s="26"/>
      <c r="C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26"/>
      <c r="O921" s="26"/>
      <c r="P921" s="26"/>
    </row>
    <row r="922" ht="12.75" customHeight="1">
      <c r="A922" s="26"/>
      <c r="B922" s="26"/>
      <c r="C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26"/>
      <c r="O922" s="26"/>
      <c r="P922" s="26"/>
    </row>
    <row r="923" ht="12.75" customHeight="1">
      <c r="A923" s="26"/>
      <c r="B923" s="26"/>
      <c r="C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26"/>
      <c r="O923" s="26"/>
      <c r="P923" s="26"/>
    </row>
    <row r="924" ht="12.75" customHeight="1">
      <c r="A924" s="26"/>
      <c r="B924" s="26"/>
      <c r="C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26"/>
      <c r="O924" s="26"/>
      <c r="P924" s="26"/>
    </row>
    <row r="925" ht="12.75" customHeight="1">
      <c r="A925" s="26"/>
      <c r="B925" s="26"/>
      <c r="C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26"/>
      <c r="O925" s="26"/>
      <c r="P925" s="26"/>
    </row>
    <row r="926" ht="12.75" customHeight="1">
      <c r="A926" s="26"/>
      <c r="B926" s="26"/>
      <c r="C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26"/>
      <c r="O926" s="26"/>
      <c r="P926" s="26"/>
    </row>
    <row r="927" ht="12.75" customHeight="1">
      <c r="A927" s="26"/>
      <c r="B927" s="26"/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26"/>
      <c r="O927" s="26"/>
      <c r="P927" s="26"/>
    </row>
    <row r="928" ht="12.75" customHeight="1">
      <c r="A928" s="26"/>
      <c r="B928" s="26"/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26"/>
      <c r="O928" s="26"/>
      <c r="P928" s="26"/>
    </row>
    <row r="929" ht="12.75" customHeight="1">
      <c r="A929" s="26"/>
      <c r="B929" s="26"/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26"/>
      <c r="O929" s="26"/>
      <c r="P929" s="26"/>
    </row>
    <row r="930" ht="12.75" customHeight="1">
      <c r="A930" s="26"/>
      <c r="B930" s="26"/>
      <c r="C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26"/>
      <c r="O930" s="26"/>
      <c r="P930" s="26"/>
    </row>
    <row r="931" ht="12.75" customHeight="1">
      <c r="A931" s="26"/>
      <c r="B931" s="26"/>
      <c r="C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26"/>
      <c r="O931" s="26"/>
      <c r="P931" s="26"/>
    </row>
    <row r="932" ht="12.75" customHeight="1">
      <c r="A932" s="26"/>
      <c r="B932" s="26"/>
      <c r="C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26"/>
      <c r="O932" s="26"/>
      <c r="P932" s="26"/>
    </row>
    <row r="933" ht="12.75" customHeight="1">
      <c r="A933" s="26"/>
      <c r="B933" s="26"/>
      <c r="C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26"/>
      <c r="O933" s="26"/>
      <c r="P933" s="26"/>
    </row>
    <row r="934" ht="12.75" customHeight="1">
      <c r="A934" s="26"/>
      <c r="B934" s="26"/>
      <c r="C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26"/>
      <c r="O934" s="26"/>
      <c r="P934" s="26"/>
    </row>
    <row r="935" ht="12.75" customHeight="1">
      <c r="A935" s="26"/>
      <c r="B935" s="26"/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26"/>
      <c r="O935" s="26"/>
      <c r="P935" s="26"/>
    </row>
    <row r="936" ht="12.75" customHeight="1">
      <c r="A936" s="26"/>
      <c r="B936" s="26"/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26"/>
      <c r="O936" s="26"/>
      <c r="P936" s="26"/>
    </row>
    <row r="937" ht="12.75" customHeight="1">
      <c r="A937" s="26"/>
      <c r="B937" s="26"/>
      <c r="C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26"/>
      <c r="O937" s="26"/>
      <c r="P937" s="26"/>
    </row>
    <row r="938" ht="12.75" customHeight="1">
      <c r="A938" s="26"/>
      <c r="B938" s="26"/>
      <c r="C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26"/>
      <c r="O938" s="26"/>
      <c r="P938" s="26"/>
    </row>
    <row r="939" ht="12.75" customHeight="1">
      <c r="A939" s="26"/>
      <c r="B939" s="26"/>
      <c r="C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26"/>
      <c r="O939" s="26"/>
      <c r="P939" s="26"/>
    </row>
    <row r="940" ht="12.75" customHeight="1">
      <c r="A940" s="26"/>
      <c r="B940" s="26"/>
      <c r="C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26"/>
      <c r="O940" s="26"/>
      <c r="P940" s="26"/>
    </row>
    <row r="941" ht="12.75" customHeight="1">
      <c r="A941" s="26"/>
      <c r="B941" s="26"/>
      <c r="C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26"/>
      <c r="O941" s="26"/>
      <c r="P941" s="26"/>
    </row>
    <row r="942" ht="12.75" customHeight="1">
      <c r="A942" s="26"/>
      <c r="B942" s="26"/>
      <c r="C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26"/>
      <c r="O942" s="26"/>
      <c r="P942" s="26"/>
    </row>
    <row r="943" ht="12.75" customHeight="1">
      <c r="A943" s="26"/>
      <c r="B943" s="26"/>
      <c r="C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26"/>
      <c r="O943" s="26"/>
      <c r="P943" s="26"/>
    </row>
    <row r="944" ht="12.75" customHeight="1">
      <c r="A944" s="26"/>
      <c r="B944" s="26"/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26"/>
      <c r="O944" s="26"/>
      <c r="P944" s="26"/>
    </row>
    <row r="945" ht="12.75" customHeight="1">
      <c r="A945" s="26"/>
      <c r="B945" s="26"/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26"/>
      <c r="O945" s="26"/>
      <c r="P945" s="26"/>
    </row>
    <row r="946" ht="12.75" customHeight="1">
      <c r="A946" s="26"/>
      <c r="B946" s="26"/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26"/>
      <c r="O946" s="26"/>
      <c r="P946" s="26"/>
    </row>
    <row r="947" ht="12.75" customHeight="1">
      <c r="A947" s="26"/>
      <c r="B947" s="26"/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26"/>
      <c r="O947" s="26"/>
      <c r="P947" s="26"/>
    </row>
    <row r="948" ht="12.75" customHeight="1">
      <c r="A948" s="26"/>
      <c r="B948" s="26"/>
      <c r="C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26"/>
      <c r="O948" s="26"/>
      <c r="P948" s="26"/>
    </row>
    <row r="949" ht="12.75" customHeight="1">
      <c r="A949" s="26"/>
      <c r="B949" s="26"/>
      <c r="C949" s="26"/>
      <c r="D949" s="26"/>
      <c r="E949" s="26"/>
      <c r="F949" s="26"/>
      <c r="G949" s="26"/>
      <c r="H949" s="26"/>
      <c r="I949" s="26"/>
      <c r="J949" s="26"/>
      <c r="K949" s="26"/>
      <c r="L949" s="26"/>
      <c r="M949" s="26"/>
      <c r="N949" s="26"/>
      <c r="O949" s="26"/>
      <c r="P949" s="26"/>
    </row>
    <row r="950" ht="12.75" customHeight="1">
      <c r="A950" s="26"/>
      <c r="B950" s="26"/>
      <c r="C950" s="26"/>
      <c r="D950" s="26"/>
      <c r="E950" s="26"/>
      <c r="F950" s="26"/>
      <c r="G950" s="26"/>
      <c r="H950" s="26"/>
      <c r="I950" s="26"/>
      <c r="J950" s="26"/>
      <c r="K950" s="26"/>
      <c r="L950" s="26"/>
      <c r="M950" s="26"/>
      <c r="N950" s="26"/>
      <c r="O950" s="26"/>
      <c r="P950" s="26"/>
    </row>
    <row r="951" ht="12.75" customHeight="1">
      <c r="A951" s="26"/>
      <c r="B951" s="26"/>
      <c r="C951" s="26"/>
      <c r="D951" s="26"/>
      <c r="E951" s="26"/>
      <c r="F951" s="26"/>
      <c r="G951" s="26"/>
      <c r="H951" s="26"/>
      <c r="I951" s="26"/>
      <c r="J951" s="26"/>
      <c r="K951" s="26"/>
      <c r="L951" s="26"/>
      <c r="M951" s="26"/>
      <c r="N951" s="26"/>
      <c r="O951" s="26"/>
      <c r="P951" s="26"/>
    </row>
    <row r="952" ht="12.75" customHeight="1">
      <c r="A952" s="26"/>
      <c r="B952" s="26"/>
      <c r="C952" s="26"/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26"/>
      <c r="O952" s="26"/>
      <c r="P952" s="26"/>
    </row>
    <row r="953" ht="12.75" customHeight="1">
      <c r="A953" s="26"/>
      <c r="B953" s="26"/>
      <c r="C953" s="26"/>
      <c r="D953" s="26"/>
      <c r="E953" s="26"/>
      <c r="F953" s="26"/>
      <c r="G953" s="26"/>
      <c r="H953" s="26"/>
      <c r="I953" s="26"/>
      <c r="J953" s="26"/>
      <c r="K953" s="26"/>
      <c r="L953" s="26"/>
      <c r="M953" s="26"/>
      <c r="N953" s="26"/>
      <c r="O953" s="26"/>
      <c r="P953" s="26"/>
    </row>
    <row r="954" ht="12.75" customHeight="1">
      <c r="A954" s="26"/>
      <c r="B954" s="26"/>
      <c r="C954" s="26"/>
      <c r="D954" s="26"/>
      <c r="E954" s="26"/>
      <c r="F954" s="26"/>
      <c r="G954" s="26"/>
      <c r="H954" s="26"/>
      <c r="I954" s="26"/>
      <c r="J954" s="26"/>
      <c r="K954" s="26"/>
      <c r="L954" s="26"/>
      <c r="M954" s="26"/>
      <c r="N954" s="26"/>
      <c r="O954" s="26"/>
      <c r="P954" s="26"/>
    </row>
    <row r="955" ht="12.75" customHeight="1">
      <c r="A955" s="26"/>
      <c r="B955" s="26"/>
      <c r="C955" s="26"/>
      <c r="D955" s="26"/>
      <c r="E955" s="26"/>
      <c r="F955" s="26"/>
      <c r="G955" s="26"/>
      <c r="H955" s="26"/>
      <c r="I955" s="26"/>
      <c r="J955" s="26"/>
      <c r="K955" s="26"/>
      <c r="L955" s="26"/>
      <c r="M955" s="26"/>
      <c r="N955" s="26"/>
      <c r="O955" s="26"/>
      <c r="P955" s="26"/>
    </row>
    <row r="956" ht="12.75" customHeight="1">
      <c r="A956" s="26"/>
      <c r="B956" s="26"/>
      <c r="C956" s="26"/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26"/>
      <c r="O956" s="26"/>
      <c r="P956" s="26"/>
    </row>
    <row r="957" ht="12.75" customHeight="1">
      <c r="A957" s="26"/>
      <c r="B957" s="26"/>
      <c r="C957" s="26"/>
      <c r="D957" s="26"/>
      <c r="E957" s="26"/>
      <c r="F957" s="26"/>
      <c r="G957" s="26"/>
      <c r="H957" s="26"/>
      <c r="I957" s="26"/>
      <c r="J957" s="26"/>
      <c r="K957" s="26"/>
      <c r="L957" s="26"/>
      <c r="M957" s="26"/>
      <c r="N957" s="26"/>
      <c r="O957" s="26"/>
      <c r="P957" s="26"/>
    </row>
    <row r="958" ht="12.75" customHeight="1">
      <c r="A958" s="26"/>
      <c r="B958" s="26"/>
      <c r="C958" s="26"/>
      <c r="D958" s="26"/>
      <c r="E958" s="26"/>
      <c r="F958" s="26"/>
      <c r="G958" s="26"/>
      <c r="H958" s="26"/>
      <c r="I958" s="26"/>
      <c r="J958" s="26"/>
      <c r="K958" s="26"/>
      <c r="L958" s="26"/>
      <c r="M958" s="26"/>
      <c r="N958" s="26"/>
      <c r="O958" s="26"/>
      <c r="P958" s="26"/>
    </row>
    <row r="959" ht="12.75" customHeight="1">
      <c r="A959" s="26"/>
      <c r="B959" s="26"/>
      <c r="C959" s="26"/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26"/>
      <c r="O959" s="26"/>
      <c r="P959" s="26"/>
    </row>
    <row r="960" ht="12.75" customHeight="1">
      <c r="A960" s="26"/>
      <c r="B960" s="26"/>
      <c r="C960" s="26"/>
      <c r="D960" s="26"/>
      <c r="E960" s="26"/>
      <c r="F960" s="26"/>
      <c r="G960" s="26"/>
      <c r="H960" s="26"/>
      <c r="I960" s="26"/>
      <c r="J960" s="26"/>
      <c r="K960" s="26"/>
      <c r="L960" s="26"/>
      <c r="M960" s="26"/>
      <c r="N960" s="26"/>
      <c r="O960" s="26"/>
      <c r="P960" s="26"/>
    </row>
    <row r="961" ht="12.75" customHeight="1">
      <c r="A961" s="26"/>
      <c r="B961" s="26"/>
      <c r="C961" s="26"/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26"/>
      <c r="O961" s="26"/>
      <c r="P961" s="26"/>
    </row>
    <row r="962" ht="12.75" customHeight="1">
      <c r="A962" s="26"/>
      <c r="B962" s="26"/>
      <c r="C962" s="26"/>
      <c r="D962" s="26"/>
      <c r="E962" s="26"/>
      <c r="F962" s="26"/>
      <c r="G962" s="26"/>
      <c r="H962" s="26"/>
      <c r="I962" s="26"/>
      <c r="J962" s="26"/>
      <c r="K962" s="26"/>
      <c r="L962" s="26"/>
      <c r="M962" s="26"/>
      <c r="N962" s="26"/>
      <c r="O962" s="26"/>
      <c r="P962" s="26"/>
    </row>
    <row r="963" ht="12.75" customHeight="1">
      <c r="A963" s="26"/>
      <c r="B963" s="26"/>
      <c r="C963" s="26"/>
      <c r="D963" s="26"/>
      <c r="E963" s="26"/>
      <c r="F963" s="26"/>
      <c r="G963" s="26"/>
      <c r="H963" s="26"/>
      <c r="I963" s="26"/>
      <c r="J963" s="26"/>
      <c r="K963" s="26"/>
      <c r="L963" s="26"/>
      <c r="M963" s="26"/>
      <c r="N963" s="26"/>
      <c r="O963" s="26"/>
      <c r="P963" s="26"/>
    </row>
    <row r="964" ht="12.75" customHeight="1">
      <c r="A964" s="26"/>
      <c r="B964" s="26"/>
      <c r="C964" s="26"/>
      <c r="D964" s="26"/>
      <c r="E964" s="26"/>
      <c r="F964" s="26"/>
      <c r="G964" s="26"/>
      <c r="H964" s="26"/>
      <c r="I964" s="26"/>
      <c r="J964" s="26"/>
      <c r="K964" s="26"/>
      <c r="L964" s="26"/>
      <c r="M964" s="26"/>
      <c r="N964" s="26"/>
      <c r="O964" s="26"/>
      <c r="P964" s="26"/>
    </row>
    <row r="965" ht="12.75" customHeight="1">
      <c r="A965" s="26"/>
      <c r="B965" s="26"/>
      <c r="C965" s="26"/>
      <c r="D965" s="26"/>
      <c r="E965" s="26"/>
      <c r="F965" s="26"/>
      <c r="G965" s="26"/>
      <c r="H965" s="26"/>
      <c r="I965" s="26"/>
      <c r="J965" s="26"/>
      <c r="K965" s="26"/>
      <c r="L965" s="26"/>
      <c r="M965" s="26"/>
      <c r="N965" s="26"/>
      <c r="O965" s="26"/>
      <c r="P965" s="26"/>
    </row>
    <row r="966" ht="12.75" customHeight="1">
      <c r="A966" s="26"/>
      <c r="B966" s="26"/>
      <c r="C966" s="26"/>
      <c r="D966" s="26"/>
      <c r="E966" s="26"/>
      <c r="F966" s="26"/>
      <c r="G966" s="26"/>
      <c r="H966" s="26"/>
      <c r="I966" s="26"/>
      <c r="J966" s="26"/>
      <c r="K966" s="26"/>
      <c r="L966" s="26"/>
      <c r="M966" s="26"/>
      <c r="N966" s="26"/>
      <c r="O966" s="26"/>
      <c r="P966" s="26"/>
    </row>
    <row r="967" ht="12.75" customHeight="1">
      <c r="A967" s="26"/>
      <c r="B967" s="26"/>
      <c r="C967" s="26"/>
      <c r="D967" s="26"/>
      <c r="E967" s="26"/>
      <c r="F967" s="26"/>
      <c r="G967" s="26"/>
      <c r="H967" s="26"/>
      <c r="I967" s="26"/>
      <c r="J967" s="26"/>
      <c r="K967" s="26"/>
      <c r="L967" s="26"/>
      <c r="M967" s="26"/>
      <c r="N967" s="26"/>
      <c r="O967" s="26"/>
      <c r="P967" s="26"/>
    </row>
    <row r="968" ht="12.75" customHeight="1">
      <c r="A968" s="26"/>
      <c r="B968" s="26"/>
      <c r="C968" s="26"/>
      <c r="D968" s="26"/>
      <c r="E968" s="26"/>
      <c r="F968" s="26"/>
      <c r="G968" s="26"/>
      <c r="H968" s="26"/>
      <c r="I968" s="26"/>
      <c r="J968" s="26"/>
      <c r="K968" s="26"/>
      <c r="L968" s="26"/>
      <c r="M968" s="26"/>
      <c r="N968" s="26"/>
      <c r="O968" s="26"/>
      <c r="P968" s="26"/>
    </row>
    <row r="969" ht="12.75" customHeight="1">
      <c r="A969" s="26"/>
      <c r="B969" s="26"/>
      <c r="C969" s="26"/>
      <c r="D969" s="26"/>
      <c r="E969" s="26"/>
      <c r="F969" s="26"/>
      <c r="G969" s="26"/>
      <c r="H969" s="26"/>
      <c r="I969" s="26"/>
      <c r="J969" s="26"/>
      <c r="K969" s="26"/>
      <c r="L969" s="26"/>
      <c r="M969" s="26"/>
      <c r="N969" s="26"/>
      <c r="O969" s="26"/>
      <c r="P969" s="26"/>
    </row>
    <row r="970" ht="12.75" customHeight="1">
      <c r="A970" s="26"/>
      <c r="B970" s="26"/>
      <c r="C970" s="26"/>
      <c r="D970" s="26"/>
      <c r="E970" s="26"/>
      <c r="F970" s="26"/>
      <c r="G970" s="26"/>
      <c r="H970" s="26"/>
      <c r="I970" s="26"/>
      <c r="J970" s="26"/>
      <c r="K970" s="26"/>
      <c r="L970" s="26"/>
      <c r="M970" s="26"/>
      <c r="N970" s="26"/>
      <c r="O970" s="26"/>
      <c r="P970" s="26"/>
    </row>
    <row r="971" ht="12.75" customHeight="1">
      <c r="A971" s="26"/>
      <c r="B971" s="26"/>
      <c r="C971" s="26"/>
      <c r="D971" s="26"/>
      <c r="E971" s="26"/>
      <c r="F971" s="26"/>
      <c r="G971" s="26"/>
      <c r="H971" s="26"/>
      <c r="I971" s="26"/>
      <c r="J971" s="26"/>
      <c r="K971" s="26"/>
      <c r="L971" s="26"/>
      <c r="M971" s="26"/>
      <c r="N971" s="26"/>
      <c r="O971" s="26"/>
      <c r="P971" s="26"/>
    </row>
    <row r="972" ht="12.75" customHeight="1">
      <c r="A972" s="26"/>
      <c r="B972" s="26"/>
      <c r="C972" s="26"/>
      <c r="D972" s="26"/>
      <c r="E972" s="26"/>
      <c r="F972" s="26"/>
      <c r="G972" s="26"/>
      <c r="H972" s="26"/>
      <c r="I972" s="26"/>
      <c r="J972" s="26"/>
      <c r="K972" s="26"/>
      <c r="L972" s="26"/>
      <c r="M972" s="26"/>
      <c r="N972" s="26"/>
      <c r="O972" s="26"/>
      <c r="P972" s="26"/>
    </row>
    <row r="973" ht="12.75" customHeight="1">
      <c r="A973" s="26"/>
      <c r="B973" s="26"/>
      <c r="C973" s="26"/>
      <c r="D973" s="26"/>
      <c r="E973" s="26"/>
      <c r="F973" s="26"/>
      <c r="G973" s="26"/>
      <c r="H973" s="26"/>
      <c r="I973" s="26"/>
      <c r="J973" s="26"/>
      <c r="K973" s="26"/>
      <c r="L973" s="26"/>
      <c r="M973" s="26"/>
      <c r="N973" s="26"/>
      <c r="O973" s="26"/>
      <c r="P973" s="26"/>
    </row>
  </sheetData>
  <mergeCells count="4">
    <mergeCell ref="A2:C2"/>
    <mergeCell ref="C4:C6"/>
    <mergeCell ref="A11:C11"/>
    <mergeCell ref="A15:C15"/>
  </mergeCells>
  <conditionalFormatting sqref="D17:P17">
    <cfRule type="cellIs" dxfId="0" priority="1" operator="lessThan">
      <formula>$C$19</formula>
    </cfRule>
  </conditionalFormatting>
  <printOptions/>
  <pageMargins bottom="0.75" footer="0.0" header="0.0" left="0.7" right="0.7" top="0.75"/>
  <pageSetup orientation="landscape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9.11"/>
    <col customWidth="1" min="2" max="2" width="25.11"/>
    <col customWidth="1" min="3" max="3" width="22.44"/>
    <col customWidth="1" min="4" max="4" width="12.67"/>
    <col customWidth="1" min="5" max="8" width="8.78"/>
    <col customWidth="1" min="9" max="9" width="10.78"/>
    <col customWidth="1" min="10" max="16" width="8.78"/>
  </cols>
  <sheetData>
    <row r="1" ht="12.75" customHeight="1">
      <c r="A1" s="26"/>
      <c r="B1" s="26"/>
      <c r="C1" s="27" t="s">
        <v>55</v>
      </c>
      <c r="D1" s="28"/>
      <c r="E1" s="29">
        <v>45292.0</v>
      </c>
      <c r="F1" s="29">
        <v>45323.0</v>
      </c>
      <c r="G1" s="29">
        <v>45352.0</v>
      </c>
      <c r="H1" s="29">
        <v>45383.0</v>
      </c>
      <c r="I1" s="29">
        <v>45413.0</v>
      </c>
      <c r="J1" s="29">
        <v>45444.0</v>
      </c>
      <c r="K1" s="29">
        <v>45474.0</v>
      </c>
      <c r="L1" s="29">
        <v>45505.0</v>
      </c>
      <c r="M1" s="29">
        <v>45536.0</v>
      </c>
      <c r="N1" s="29">
        <v>45566.0</v>
      </c>
      <c r="O1" s="29">
        <v>45597.0</v>
      </c>
      <c r="P1" s="29">
        <v>45627.0</v>
      </c>
    </row>
    <row r="2" ht="12.75" customHeight="1">
      <c r="A2" s="30" t="s">
        <v>56</v>
      </c>
      <c r="D2" s="31"/>
      <c r="E2" s="31"/>
      <c r="F2" s="32">
        <f t="shared" ref="F2:P2" si="1">E17</f>
        <v>1914</v>
      </c>
      <c r="G2" s="32">
        <f t="shared" si="1"/>
        <v>1914</v>
      </c>
      <c r="H2" s="32">
        <f t="shared" si="1"/>
        <v>1914</v>
      </c>
      <c r="I2" s="32">
        <f t="shared" si="1"/>
        <v>1914</v>
      </c>
      <c r="J2" s="32">
        <f t="shared" si="1"/>
        <v>1014</v>
      </c>
      <c r="K2" s="32">
        <f t="shared" si="1"/>
        <v>1914</v>
      </c>
      <c r="L2" s="32">
        <f t="shared" si="1"/>
        <v>1014</v>
      </c>
      <c r="M2" s="32">
        <f t="shared" si="1"/>
        <v>1014</v>
      </c>
      <c r="N2" s="32">
        <f t="shared" si="1"/>
        <v>1914</v>
      </c>
      <c r="O2" s="32">
        <f t="shared" si="1"/>
        <v>1914</v>
      </c>
      <c r="P2" s="32">
        <f t="shared" si="1"/>
        <v>1914</v>
      </c>
    </row>
    <row r="3" ht="12.75" customHeight="1">
      <c r="A3" s="26"/>
      <c r="B3" s="26"/>
      <c r="C3" s="26"/>
      <c r="D3" s="33"/>
      <c r="E3" s="26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</row>
    <row r="4" ht="12.75" customHeight="1">
      <c r="A4" s="26"/>
      <c r="B4" s="26"/>
      <c r="C4" s="55" t="s">
        <v>57</v>
      </c>
      <c r="D4" s="35" t="s">
        <v>58</v>
      </c>
      <c r="E4" s="36">
        <v>4.0</v>
      </c>
      <c r="F4" s="36">
        <v>4.0</v>
      </c>
      <c r="G4" s="36">
        <v>4.0</v>
      </c>
      <c r="H4" s="36">
        <v>4.0</v>
      </c>
      <c r="I4" s="36">
        <v>3.0</v>
      </c>
      <c r="J4" s="36">
        <v>4.0</v>
      </c>
      <c r="K4" s="36">
        <v>3.0</v>
      </c>
      <c r="L4" s="36">
        <v>3.0</v>
      </c>
      <c r="M4" s="36">
        <v>4.0</v>
      </c>
      <c r="N4" s="36">
        <v>4.0</v>
      </c>
      <c r="O4" s="36">
        <v>4.0</v>
      </c>
      <c r="P4" s="36">
        <v>4.0</v>
      </c>
    </row>
    <row r="5" ht="12.75" customHeight="1">
      <c r="A5" s="37"/>
      <c r="B5" s="37"/>
      <c r="D5" s="38" t="s">
        <v>59</v>
      </c>
      <c r="E5" s="39">
        <v>75.0</v>
      </c>
      <c r="F5" s="39">
        <v>75.0</v>
      </c>
      <c r="G5" s="39">
        <v>75.0</v>
      </c>
      <c r="H5" s="39">
        <v>75.0</v>
      </c>
      <c r="I5" s="39">
        <v>75.0</v>
      </c>
      <c r="J5" s="39">
        <v>75.0</v>
      </c>
      <c r="K5" s="39">
        <v>75.0</v>
      </c>
      <c r="L5" s="39">
        <v>75.0</v>
      </c>
      <c r="M5" s="39">
        <v>75.0</v>
      </c>
      <c r="N5" s="39">
        <v>75.0</v>
      </c>
      <c r="O5" s="39">
        <v>75.0</v>
      </c>
      <c r="P5" s="39">
        <v>75.0</v>
      </c>
    </row>
    <row r="6" ht="12.75" customHeight="1">
      <c r="A6" s="37" t="s">
        <v>60</v>
      </c>
      <c r="B6" s="37"/>
      <c r="D6" s="38" t="s">
        <v>61</v>
      </c>
      <c r="E6" s="40">
        <f t="shared" ref="E6:P6" si="2">E4*E5*3*4</f>
        <v>3600</v>
      </c>
      <c r="F6" s="40">
        <f t="shared" si="2"/>
        <v>3600</v>
      </c>
      <c r="G6" s="40">
        <f t="shared" si="2"/>
        <v>3600</v>
      </c>
      <c r="H6" s="40">
        <f t="shared" si="2"/>
        <v>3600</v>
      </c>
      <c r="I6" s="40">
        <f t="shared" si="2"/>
        <v>2700</v>
      </c>
      <c r="J6" s="40">
        <f t="shared" si="2"/>
        <v>3600</v>
      </c>
      <c r="K6" s="40">
        <f t="shared" si="2"/>
        <v>2700</v>
      </c>
      <c r="L6" s="40">
        <f t="shared" si="2"/>
        <v>2700</v>
      </c>
      <c r="M6" s="40">
        <f t="shared" si="2"/>
        <v>3600</v>
      </c>
      <c r="N6" s="40">
        <f t="shared" si="2"/>
        <v>3600</v>
      </c>
      <c r="O6" s="40">
        <f t="shared" si="2"/>
        <v>3600</v>
      </c>
      <c r="P6" s="40">
        <f t="shared" si="2"/>
        <v>3600</v>
      </c>
    </row>
    <row r="7" ht="12.75" customHeight="1">
      <c r="A7" s="41"/>
      <c r="B7" s="41"/>
      <c r="C7" s="26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</row>
    <row r="8" ht="12.75" customHeight="1">
      <c r="A8" s="41"/>
      <c r="B8" s="41"/>
      <c r="C8" s="26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ht="12.75" customHeight="1">
      <c r="A9" s="41"/>
      <c r="B9" s="41"/>
      <c r="C9" s="26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</row>
    <row r="10" ht="12.75" customHeight="1">
      <c r="A10" s="41"/>
      <c r="B10" s="41"/>
      <c r="C10" s="26"/>
      <c r="D10" s="42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</row>
    <row r="11" ht="12.75" customHeight="1">
      <c r="A11" s="27" t="s">
        <v>62</v>
      </c>
      <c r="D11" s="44"/>
      <c r="E11" s="45">
        <f t="shared" ref="E11:P11" si="3">E6</f>
        <v>3600</v>
      </c>
      <c r="F11" s="45">
        <f t="shared" si="3"/>
        <v>3600</v>
      </c>
      <c r="G11" s="45">
        <f t="shared" si="3"/>
        <v>3600</v>
      </c>
      <c r="H11" s="45">
        <f t="shared" si="3"/>
        <v>3600</v>
      </c>
      <c r="I11" s="45">
        <f t="shared" si="3"/>
        <v>2700</v>
      </c>
      <c r="J11" s="45">
        <f t="shared" si="3"/>
        <v>3600</v>
      </c>
      <c r="K11" s="45">
        <f t="shared" si="3"/>
        <v>2700</v>
      </c>
      <c r="L11" s="45">
        <f t="shared" si="3"/>
        <v>2700</v>
      </c>
      <c r="M11" s="45">
        <f t="shared" si="3"/>
        <v>3600</v>
      </c>
      <c r="N11" s="45">
        <f t="shared" si="3"/>
        <v>3600</v>
      </c>
      <c r="O11" s="45">
        <f t="shared" si="3"/>
        <v>3600</v>
      </c>
      <c r="P11" s="45">
        <f t="shared" si="3"/>
        <v>3600</v>
      </c>
    </row>
    <row r="12" ht="12.75" customHeight="1">
      <c r="A12" s="37" t="s">
        <v>63</v>
      </c>
      <c r="B12" s="26"/>
      <c r="C12" s="26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</row>
    <row r="13" ht="12.75" customHeight="1">
      <c r="A13" s="26"/>
      <c r="B13" s="26" t="s">
        <v>64</v>
      </c>
      <c r="C13" s="26"/>
      <c r="D13" s="42"/>
      <c r="E13" s="46">
        <v>1536.0</v>
      </c>
      <c r="F13" s="46">
        <v>1536.0</v>
      </c>
      <c r="G13" s="46">
        <v>1536.0</v>
      </c>
      <c r="H13" s="46">
        <v>1536.0</v>
      </c>
      <c r="I13" s="46">
        <v>1536.0</v>
      </c>
      <c r="J13" s="46">
        <v>1536.0</v>
      </c>
      <c r="K13" s="46">
        <v>1536.0</v>
      </c>
      <c r="L13" s="46">
        <v>1536.0</v>
      </c>
      <c r="M13" s="46">
        <v>1536.0</v>
      </c>
      <c r="N13" s="46">
        <v>1536.0</v>
      </c>
      <c r="O13" s="46">
        <v>1536.0</v>
      </c>
      <c r="P13" s="46">
        <v>1536.0</v>
      </c>
    </row>
    <row r="14" ht="12.75" customHeight="1">
      <c r="A14" s="26"/>
      <c r="B14" s="26" t="s">
        <v>65</v>
      </c>
      <c r="C14" s="26"/>
      <c r="D14" s="42"/>
      <c r="E14" s="46">
        <v>150.0</v>
      </c>
      <c r="F14" s="46">
        <v>150.0</v>
      </c>
      <c r="G14" s="46">
        <v>150.0</v>
      </c>
      <c r="H14" s="46">
        <v>150.0</v>
      </c>
      <c r="I14" s="46">
        <v>150.0</v>
      </c>
      <c r="J14" s="46">
        <v>150.0</v>
      </c>
      <c r="K14" s="46">
        <v>150.0</v>
      </c>
      <c r="L14" s="46">
        <v>150.0</v>
      </c>
      <c r="M14" s="46">
        <v>150.0</v>
      </c>
      <c r="N14" s="46">
        <v>150.0</v>
      </c>
      <c r="O14" s="46">
        <v>150.0</v>
      </c>
      <c r="P14" s="46">
        <v>150.0</v>
      </c>
    </row>
    <row r="15" ht="12.75" customHeight="1">
      <c r="A15" s="27" t="s">
        <v>66</v>
      </c>
      <c r="D15" s="44"/>
      <c r="E15" s="47">
        <f t="shared" ref="E15:P15" si="4">SUM(E13:E14)</f>
        <v>1686</v>
      </c>
      <c r="F15" s="47">
        <f t="shared" si="4"/>
        <v>1686</v>
      </c>
      <c r="G15" s="47">
        <f t="shared" si="4"/>
        <v>1686</v>
      </c>
      <c r="H15" s="47">
        <f t="shared" si="4"/>
        <v>1686</v>
      </c>
      <c r="I15" s="47">
        <f t="shared" si="4"/>
        <v>1686</v>
      </c>
      <c r="J15" s="47">
        <f t="shared" si="4"/>
        <v>1686</v>
      </c>
      <c r="K15" s="47">
        <f t="shared" si="4"/>
        <v>1686</v>
      </c>
      <c r="L15" s="47">
        <f t="shared" si="4"/>
        <v>1686</v>
      </c>
      <c r="M15" s="47">
        <f t="shared" si="4"/>
        <v>1686</v>
      </c>
      <c r="N15" s="47">
        <f t="shared" si="4"/>
        <v>1686</v>
      </c>
      <c r="O15" s="47">
        <f t="shared" si="4"/>
        <v>1686</v>
      </c>
      <c r="P15" s="47">
        <f t="shared" si="4"/>
        <v>1686</v>
      </c>
    </row>
    <row r="16" ht="12.75" customHeight="1">
      <c r="A16" s="37" t="s">
        <v>67</v>
      </c>
      <c r="B16" s="37"/>
      <c r="C16" s="37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</row>
    <row r="17" ht="12.75" customHeight="1">
      <c r="A17" s="26"/>
      <c r="B17" s="26"/>
      <c r="C17" s="27" t="s">
        <v>68</v>
      </c>
      <c r="D17" s="48"/>
      <c r="E17" s="49">
        <f t="shared" ref="E17:P17" si="5">E11-E15</f>
        <v>1914</v>
      </c>
      <c r="F17" s="49">
        <f t="shared" si="5"/>
        <v>1914</v>
      </c>
      <c r="G17" s="49">
        <f t="shared" si="5"/>
        <v>1914</v>
      </c>
      <c r="H17" s="49">
        <f t="shared" si="5"/>
        <v>1914</v>
      </c>
      <c r="I17" s="49">
        <f t="shared" si="5"/>
        <v>1014</v>
      </c>
      <c r="J17" s="49">
        <f t="shared" si="5"/>
        <v>1914</v>
      </c>
      <c r="K17" s="49">
        <f t="shared" si="5"/>
        <v>1014</v>
      </c>
      <c r="L17" s="49">
        <f t="shared" si="5"/>
        <v>1014</v>
      </c>
      <c r="M17" s="49">
        <f t="shared" si="5"/>
        <v>1914</v>
      </c>
      <c r="N17" s="49">
        <f t="shared" si="5"/>
        <v>1914</v>
      </c>
      <c r="O17" s="49">
        <f t="shared" si="5"/>
        <v>1914</v>
      </c>
      <c r="P17" s="49">
        <f t="shared" si="5"/>
        <v>1914</v>
      </c>
    </row>
    <row r="18" ht="12.75" customHeight="1">
      <c r="A18" s="26"/>
      <c r="B18" s="26"/>
      <c r="C18" s="26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</row>
    <row r="19" ht="12.75" customHeight="1">
      <c r="A19" s="26"/>
      <c r="B19" s="51"/>
      <c r="C19" s="56"/>
      <c r="D19" s="26"/>
      <c r="E19" s="26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</row>
    <row r="20" ht="12.75" customHeight="1">
      <c r="A20" s="26"/>
      <c r="B20" s="26"/>
      <c r="C20" s="26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</row>
    <row r="21" ht="12.75" customHeight="1">
      <c r="A21" s="26"/>
      <c r="B21" s="26"/>
      <c r="C21" s="53" t="s">
        <v>69</v>
      </c>
      <c r="D21" s="50"/>
      <c r="E21" s="54">
        <f t="shared" ref="E21:P21" si="6">E11-E15</f>
        <v>1914</v>
      </c>
      <c r="F21" s="54">
        <f t="shared" si="6"/>
        <v>1914</v>
      </c>
      <c r="G21" s="54">
        <f t="shared" si="6"/>
        <v>1914</v>
      </c>
      <c r="H21" s="54">
        <f t="shared" si="6"/>
        <v>1914</v>
      </c>
      <c r="I21" s="54">
        <f t="shared" si="6"/>
        <v>1014</v>
      </c>
      <c r="J21" s="54">
        <f t="shared" si="6"/>
        <v>1914</v>
      </c>
      <c r="K21" s="54">
        <f t="shared" si="6"/>
        <v>1014</v>
      </c>
      <c r="L21" s="54">
        <f t="shared" si="6"/>
        <v>1014</v>
      </c>
      <c r="M21" s="54">
        <f t="shared" si="6"/>
        <v>1914</v>
      </c>
      <c r="N21" s="54">
        <f t="shared" si="6"/>
        <v>1914</v>
      </c>
      <c r="O21" s="54">
        <f t="shared" si="6"/>
        <v>1914</v>
      </c>
      <c r="P21" s="54">
        <f t="shared" si="6"/>
        <v>1914</v>
      </c>
    </row>
    <row r="22" ht="12.75" customHeight="1">
      <c r="A22" s="26"/>
      <c r="B22" s="26"/>
      <c r="C22" s="26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</row>
    <row r="23" ht="12.75" customHeight="1">
      <c r="A23" s="26"/>
      <c r="B23" s="26"/>
      <c r="C23" s="26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</row>
    <row r="24" ht="12.75" customHeight="1">
      <c r="A24" s="26"/>
      <c r="B24" s="26"/>
      <c r="C24" s="26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</row>
    <row r="25" ht="12.75" customHeight="1">
      <c r="A25" s="26"/>
      <c r="B25" s="26"/>
      <c r="C25" s="26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</row>
    <row r="26" ht="12.75" customHeight="1">
      <c r="A26" s="26"/>
      <c r="B26" s="26"/>
      <c r="C26" s="26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</row>
    <row r="27" ht="12.75" customHeight="1">
      <c r="A27" s="26"/>
      <c r="B27" s="26"/>
      <c r="C27" s="26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</row>
    <row r="28" ht="12.75" customHeight="1">
      <c r="A28" s="26"/>
      <c r="B28" s="26"/>
      <c r="C28" s="26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</row>
    <row r="29" ht="12.75" customHeight="1">
      <c r="A29" s="26"/>
      <c r="B29" s="26"/>
      <c r="C29" s="26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</row>
    <row r="30" ht="12.75" customHeight="1">
      <c r="A30" s="26"/>
      <c r="B30" s="26"/>
      <c r="C30" s="26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</row>
    <row r="31" ht="12.75" customHeight="1">
      <c r="A31" s="26"/>
      <c r="B31" s="26"/>
      <c r="C31" s="26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</row>
    <row r="32" ht="12.75" customHeight="1">
      <c r="A32" s="26"/>
      <c r="B32" s="26"/>
      <c r="C32" s="26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</row>
    <row r="33" ht="12.75" customHeight="1">
      <c r="A33" s="26"/>
      <c r="B33" s="26"/>
      <c r="C33" s="26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</row>
    <row r="34" ht="12.75" customHeight="1">
      <c r="A34" s="26"/>
      <c r="B34" s="26"/>
      <c r="C34" s="26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</row>
    <row r="35" ht="12.75" customHeight="1">
      <c r="A35" s="26"/>
      <c r="B35" s="26"/>
      <c r="C35" s="26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</row>
    <row r="36" ht="12.75" customHeight="1">
      <c r="A36" s="26"/>
      <c r="B36" s="26"/>
      <c r="C36" s="26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</row>
    <row r="37" ht="12.75" customHeight="1">
      <c r="A37" s="26"/>
      <c r="B37" s="26"/>
      <c r="C37" s="26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</row>
    <row r="38" ht="12.75" customHeight="1">
      <c r="A38" s="26"/>
      <c r="B38" s="26"/>
      <c r="C38" s="26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</row>
    <row r="39" ht="12.75" customHeight="1">
      <c r="A39" s="26"/>
      <c r="B39" s="26"/>
      <c r="C39" s="26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</row>
    <row r="40" ht="12.75" customHeight="1">
      <c r="A40" s="26"/>
      <c r="B40" s="26"/>
      <c r="C40" s="26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</row>
    <row r="41" ht="12.75" customHeight="1">
      <c r="A41" s="26"/>
      <c r="B41" s="26"/>
      <c r="C41" s="26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</row>
    <row r="42" ht="12.75" customHeight="1">
      <c r="A42" s="26"/>
      <c r="B42" s="26"/>
      <c r="C42" s="26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</row>
    <row r="43" ht="12.75" customHeight="1">
      <c r="A43" s="26"/>
      <c r="B43" s="26"/>
      <c r="C43" s="26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</row>
    <row r="44" ht="12.75" customHeight="1">
      <c r="A44" s="26"/>
      <c r="B44" s="26"/>
      <c r="C44" s="26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</row>
    <row r="45" ht="12.75" customHeight="1">
      <c r="A45" s="26"/>
      <c r="B45" s="26"/>
      <c r="C45" s="26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</row>
    <row r="46" ht="12.75" customHeight="1">
      <c r="A46" s="26"/>
      <c r="B46" s="26"/>
      <c r="C46" s="26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</row>
    <row r="47" ht="12.75" customHeight="1">
      <c r="A47" s="26"/>
      <c r="B47" s="26"/>
      <c r="C47" s="26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</row>
    <row r="48" ht="12.75" customHeight="1">
      <c r="A48" s="26"/>
      <c r="B48" s="26"/>
      <c r="C48" s="26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</row>
    <row r="49" ht="12.75" customHeight="1">
      <c r="A49" s="26"/>
      <c r="B49" s="26"/>
      <c r="C49" s="26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</row>
    <row r="50" ht="12.75" customHeight="1">
      <c r="A50" s="26"/>
      <c r="B50" s="26"/>
      <c r="C50" s="26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</row>
    <row r="51" ht="12.75" customHeight="1">
      <c r="A51" s="26"/>
      <c r="B51" s="26"/>
      <c r="C51" s="26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</row>
    <row r="52" ht="12.75" customHeight="1">
      <c r="A52" s="26"/>
      <c r="B52" s="26"/>
      <c r="C52" s="26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</row>
    <row r="53" ht="12.75" customHeight="1">
      <c r="A53" s="26"/>
      <c r="B53" s="26"/>
      <c r="C53" s="26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</row>
    <row r="54" ht="12.75" customHeight="1">
      <c r="A54" s="26"/>
      <c r="B54" s="26"/>
      <c r="C54" s="26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</row>
    <row r="55" ht="12.75" customHeight="1">
      <c r="A55" s="26"/>
      <c r="B55" s="26"/>
      <c r="C55" s="26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</row>
    <row r="56" ht="12.75" customHeight="1">
      <c r="A56" s="26"/>
      <c r="B56" s="26"/>
      <c r="C56" s="26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</row>
    <row r="57" ht="12.75" customHeight="1">
      <c r="A57" s="26"/>
      <c r="B57" s="26"/>
      <c r="C57" s="26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</row>
    <row r="58" ht="12.75" customHeight="1">
      <c r="A58" s="26"/>
      <c r="B58" s="26"/>
      <c r="C58" s="26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</row>
    <row r="59" ht="12.75" customHeight="1">
      <c r="A59" s="26"/>
      <c r="B59" s="26"/>
      <c r="C59" s="26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</row>
    <row r="60" ht="12.75" customHeight="1">
      <c r="A60" s="26"/>
      <c r="B60" s="26"/>
      <c r="C60" s="26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</row>
    <row r="61" ht="12.75" customHeight="1">
      <c r="A61" s="26"/>
      <c r="B61" s="26"/>
      <c r="C61" s="26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</row>
    <row r="62" ht="12.75" customHeight="1">
      <c r="A62" s="26"/>
      <c r="B62" s="26"/>
      <c r="C62" s="26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</row>
    <row r="63" ht="12.75" customHeight="1">
      <c r="A63" s="26"/>
      <c r="B63" s="26"/>
      <c r="C63" s="26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</row>
    <row r="64" ht="12.75" customHeight="1">
      <c r="A64" s="26"/>
      <c r="B64" s="26"/>
      <c r="C64" s="26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</row>
    <row r="65" ht="12.75" customHeight="1">
      <c r="A65" s="26"/>
      <c r="B65" s="26"/>
      <c r="C65" s="26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</row>
    <row r="66" ht="12.75" customHeight="1">
      <c r="A66" s="26"/>
      <c r="B66" s="26"/>
      <c r="C66" s="26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</row>
    <row r="67" ht="12.75" customHeight="1">
      <c r="A67" s="26"/>
      <c r="B67" s="26"/>
      <c r="C67" s="26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</row>
    <row r="68" ht="12.75" customHeight="1">
      <c r="A68" s="26"/>
      <c r="B68" s="26"/>
      <c r="C68" s="26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</row>
    <row r="69" ht="12.75" customHeight="1">
      <c r="A69" s="26"/>
      <c r="B69" s="26"/>
      <c r="C69" s="26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</row>
    <row r="70" ht="12.75" customHeight="1">
      <c r="A70" s="26"/>
      <c r="B70" s="26"/>
      <c r="C70" s="26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</row>
    <row r="71" ht="12.75" customHeight="1">
      <c r="A71" s="26"/>
      <c r="B71" s="26"/>
      <c r="C71" s="26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</row>
    <row r="72" ht="12.75" customHeight="1">
      <c r="A72" s="26"/>
      <c r="B72" s="26"/>
      <c r="C72" s="26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</row>
    <row r="73" ht="12.75" customHeight="1">
      <c r="A73" s="26"/>
      <c r="B73" s="26"/>
      <c r="C73" s="26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</row>
    <row r="74" ht="12.75" customHeight="1">
      <c r="A74" s="26"/>
      <c r="B74" s="26"/>
      <c r="C74" s="26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</row>
    <row r="75" ht="12.75" customHeight="1">
      <c r="A75" s="26"/>
      <c r="B75" s="26"/>
      <c r="C75" s="26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</row>
    <row r="76" ht="12.75" customHeight="1">
      <c r="A76" s="26"/>
      <c r="B76" s="26"/>
      <c r="C76" s="26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</row>
    <row r="77" ht="12.75" customHeight="1">
      <c r="A77" s="26"/>
      <c r="B77" s="26"/>
      <c r="C77" s="26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</row>
    <row r="78" ht="12.75" customHeight="1">
      <c r="A78" s="26"/>
      <c r="B78" s="26"/>
      <c r="C78" s="26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</row>
    <row r="79" ht="12.75" customHeight="1">
      <c r="A79" s="26"/>
      <c r="B79" s="26"/>
      <c r="C79" s="26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</row>
    <row r="80" ht="12.75" customHeight="1">
      <c r="A80" s="26"/>
      <c r="B80" s="26"/>
      <c r="C80" s="26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</row>
    <row r="81" ht="12.75" customHeight="1">
      <c r="A81" s="26"/>
      <c r="B81" s="26"/>
      <c r="C81" s="26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</row>
    <row r="82" ht="12.75" customHeight="1">
      <c r="A82" s="26"/>
      <c r="B82" s="26"/>
      <c r="C82" s="26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</row>
    <row r="83" ht="12.75" customHeight="1">
      <c r="A83" s="26"/>
      <c r="B83" s="26"/>
      <c r="C83" s="26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</row>
    <row r="84" ht="12.75" customHeight="1">
      <c r="A84" s="26"/>
      <c r="B84" s="26"/>
      <c r="C84" s="26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</row>
    <row r="85" ht="12.75" customHeight="1">
      <c r="A85" s="26"/>
      <c r="B85" s="26"/>
      <c r="C85" s="26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</row>
    <row r="86" ht="12.75" customHeight="1">
      <c r="A86" s="26"/>
      <c r="B86" s="26"/>
      <c r="C86" s="26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</row>
    <row r="87" ht="12.75" customHeight="1">
      <c r="A87" s="26"/>
      <c r="B87" s="26"/>
      <c r="C87" s="26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</row>
    <row r="88" ht="12.75" customHeight="1">
      <c r="A88" s="26"/>
      <c r="B88" s="26"/>
      <c r="C88" s="26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</row>
    <row r="89" ht="12.75" customHeight="1">
      <c r="A89" s="26"/>
      <c r="B89" s="26"/>
      <c r="C89" s="26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</row>
    <row r="90" ht="12.75" customHeight="1">
      <c r="A90" s="26"/>
      <c r="B90" s="26"/>
      <c r="C90" s="26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</row>
    <row r="91" ht="12.75" customHeight="1">
      <c r="A91" s="26"/>
      <c r="B91" s="26"/>
      <c r="C91" s="26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</row>
    <row r="92" ht="12.75" customHeight="1">
      <c r="A92" s="26"/>
      <c r="B92" s="26"/>
      <c r="C92" s="26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</row>
    <row r="93" ht="12.75" customHeight="1">
      <c r="A93" s="26"/>
      <c r="B93" s="26"/>
      <c r="C93" s="26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</row>
    <row r="94" ht="12.75" customHeight="1">
      <c r="A94" s="26"/>
      <c r="B94" s="26"/>
      <c r="C94" s="26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</row>
    <row r="95" ht="12.75" customHeight="1">
      <c r="A95" s="26"/>
      <c r="B95" s="26"/>
      <c r="C95" s="26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</row>
    <row r="96" ht="12.75" customHeight="1">
      <c r="A96" s="26"/>
      <c r="B96" s="26"/>
      <c r="C96" s="26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</row>
    <row r="97" ht="12.75" customHeight="1">
      <c r="A97" s="26"/>
      <c r="B97" s="26"/>
      <c r="C97" s="26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</row>
    <row r="98" ht="12.75" customHeight="1">
      <c r="A98" s="26"/>
      <c r="B98" s="26"/>
      <c r="C98" s="26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</row>
    <row r="99" ht="12.75" customHeight="1">
      <c r="A99" s="26"/>
      <c r="B99" s="26"/>
      <c r="C99" s="26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</row>
    <row r="100" ht="12.75" customHeight="1">
      <c r="A100" s="26"/>
      <c r="B100" s="26"/>
      <c r="C100" s="26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</row>
    <row r="101" ht="12.75" customHeight="1">
      <c r="A101" s="26"/>
      <c r="B101" s="26"/>
      <c r="C101" s="26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</row>
    <row r="102" ht="12.75" customHeight="1">
      <c r="A102" s="26"/>
      <c r="B102" s="26"/>
      <c r="C102" s="26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</row>
    <row r="103" ht="12.75" customHeight="1">
      <c r="A103" s="26"/>
      <c r="B103" s="26"/>
      <c r="C103" s="26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</row>
    <row r="104" ht="12.75" customHeight="1">
      <c r="A104" s="26"/>
      <c r="B104" s="26"/>
      <c r="C104" s="26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</row>
    <row r="105" ht="12.75" customHeight="1">
      <c r="A105" s="26"/>
      <c r="B105" s="26"/>
      <c r="C105" s="26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</row>
    <row r="106" ht="12.75" customHeight="1">
      <c r="A106" s="26"/>
      <c r="B106" s="26"/>
      <c r="C106" s="26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</row>
    <row r="107" ht="12.75" customHeight="1">
      <c r="A107" s="26"/>
      <c r="B107" s="26"/>
      <c r="C107" s="26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</row>
    <row r="108" ht="12.75" customHeight="1">
      <c r="A108" s="26"/>
      <c r="B108" s="26"/>
      <c r="C108" s="26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</row>
    <row r="109" ht="12.75" customHeight="1">
      <c r="A109" s="26"/>
      <c r="B109" s="26"/>
      <c r="C109" s="26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</row>
    <row r="110" ht="12.75" customHeight="1">
      <c r="A110" s="26"/>
      <c r="B110" s="26"/>
      <c r="C110" s="26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</row>
    <row r="111" ht="12.75" customHeight="1">
      <c r="A111" s="26"/>
      <c r="B111" s="26"/>
      <c r="C111" s="26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</row>
    <row r="112" ht="12.75" customHeight="1">
      <c r="A112" s="26"/>
      <c r="B112" s="26"/>
      <c r="C112" s="26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</row>
    <row r="113" ht="12.75" customHeight="1">
      <c r="A113" s="26"/>
      <c r="B113" s="26"/>
      <c r="C113" s="26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</row>
    <row r="114" ht="12.75" customHeight="1">
      <c r="A114" s="26"/>
      <c r="B114" s="26"/>
      <c r="C114" s="26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</row>
    <row r="115" ht="12.75" customHeight="1">
      <c r="A115" s="26"/>
      <c r="B115" s="26"/>
      <c r="C115" s="26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</row>
    <row r="116" ht="12.75" customHeight="1">
      <c r="A116" s="26"/>
      <c r="B116" s="26"/>
      <c r="C116" s="26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</row>
    <row r="117" ht="12.75" customHeight="1">
      <c r="A117" s="26"/>
      <c r="B117" s="26"/>
      <c r="C117" s="26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</row>
    <row r="118" ht="12.75" customHeight="1">
      <c r="A118" s="26"/>
      <c r="B118" s="26"/>
      <c r="C118" s="26"/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</row>
    <row r="119" ht="12.75" customHeight="1">
      <c r="A119" s="26"/>
      <c r="B119" s="26"/>
      <c r="C119" s="26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</row>
    <row r="120" ht="12.75" customHeight="1">
      <c r="A120" s="26"/>
      <c r="B120" s="26"/>
      <c r="C120" s="26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</row>
    <row r="121" ht="12.75" customHeight="1">
      <c r="A121" s="26"/>
      <c r="B121" s="26"/>
      <c r="C121" s="26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</row>
    <row r="122" ht="12.75" customHeight="1">
      <c r="A122" s="26"/>
      <c r="B122" s="26"/>
      <c r="C122" s="26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</row>
    <row r="123" ht="12.75" customHeight="1">
      <c r="A123" s="26"/>
      <c r="B123" s="26"/>
      <c r="C123" s="26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</row>
    <row r="124" ht="12.75" customHeight="1">
      <c r="A124" s="26"/>
      <c r="B124" s="26"/>
      <c r="C124" s="26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</row>
    <row r="125" ht="12.75" customHeight="1">
      <c r="A125" s="26"/>
      <c r="B125" s="26"/>
      <c r="C125" s="26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</row>
    <row r="126" ht="12.75" customHeight="1">
      <c r="A126" s="26"/>
      <c r="B126" s="26"/>
      <c r="C126" s="26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</row>
    <row r="127" ht="12.75" customHeight="1">
      <c r="A127" s="26"/>
      <c r="B127" s="26"/>
      <c r="C127" s="26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</row>
    <row r="128" ht="12.75" customHeight="1">
      <c r="A128" s="26"/>
      <c r="B128" s="26"/>
      <c r="C128" s="26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</row>
    <row r="129" ht="12.75" customHeight="1">
      <c r="A129" s="26"/>
      <c r="B129" s="26"/>
      <c r="C129" s="26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</row>
    <row r="130" ht="12.75" customHeight="1">
      <c r="A130" s="26"/>
      <c r="B130" s="26"/>
      <c r="C130" s="26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</row>
    <row r="131" ht="12.75" customHeight="1">
      <c r="A131" s="26"/>
      <c r="B131" s="26"/>
      <c r="C131" s="26"/>
      <c r="D131" s="50"/>
      <c r="E131" s="50"/>
      <c r="F131" s="50"/>
      <c r="G131" s="50"/>
      <c r="H131" s="50"/>
      <c r="I131" s="50"/>
      <c r="J131" s="50"/>
      <c r="K131" s="50"/>
      <c r="L131" s="50"/>
      <c r="M131" s="50"/>
      <c r="N131" s="50"/>
      <c r="O131" s="50"/>
      <c r="P131" s="50"/>
    </row>
    <row r="132" ht="12.75" customHeight="1">
      <c r="A132" s="26"/>
      <c r="B132" s="26"/>
      <c r="C132" s="26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</row>
    <row r="133" ht="12.75" customHeight="1">
      <c r="A133" s="26"/>
      <c r="B133" s="26"/>
      <c r="C133" s="26"/>
      <c r="D133" s="50"/>
      <c r="E133" s="50"/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 s="50"/>
    </row>
    <row r="134" ht="12.75" customHeight="1">
      <c r="A134" s="26"/>
      <c r="B134" s="26"/>
      <c r="C134" s="26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</row>
    <row r="135" ht="12.75" customHeight="1">
      <c r="A135" s="26"/>
      <c r="B135" s="26"/>
      <c r="C135" s="26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</row>
    <row r="136" ht="12.75" customHeight="1">
      <c r="A136" s="26"/>
      <c r="B136" s="26"/>
      <c r="C136" s="26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</row>
    <row r="137" ht="12.75" customHeight="1">
      <c r="A137" s="26"/>
      <c r="B137" s="26"/>
      <c r="C137" s="26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</row>
    <row r="138" ht="12.75" customHeight="1">
      <c r="A138" s="26"/>
      <c r="B138" s="26"/>
      <c r="C138" s="26"/>
      <c r="D138" s="50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0"/>
    </row>
    <row r="139" ht="12.75" customHeight="1">
      <c r="A139" s="26"/>
      <c r="B139" s="26"/>
      <c r="C139" s="26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</row>
    <row r="140" ht="12.75" customHeight="1">
      <c r="A140" s="26"/>
      <c r="B140" s="26"/>
      <c r="C140" s="26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</row>
    <row r="141" ht="12.75" customHeight="1">
      <c r="A141" s="26"/>
      <c r="B141" s="26"/>
      <c r="C141" s="26"/>
      <c r="D141" s="50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</row>
    <row r="142" ht="12.75" customHeight="1">
      <c r="A142" s="26"/>
      <c r="B142" s="26"/>
      <c r="C142" s="26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</row>
    <row r="143" ht="12.75" customHeight="1">
      <c r="A143" s="26"/>
      <c r="B143" s="26"/>
      <c r="C143" s="26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</row>
    <row r="144" ht="12.75" customHeight="1">
      <c r="A144" s="26"/>
      <c r="B144" s="26"/>
      <c r="C144" s="26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</row>
    <row r="145" ht="12.75" customHeight="1">
      <c r="A145" s="26"/>
      <c r="B145" s="26"/>
      <c r="C145" s="26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</row>
    <row r="146" ht="12.75" customHeight="1">
      <c r="A146" s="26"/>
      <c r="B146" s="26"/>
      <c r="C146" s="26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</row>
    <row r="147" ht="12.75" customHeight="1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</row>
    <row r="148" ht="12.75" customHeight="1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</row>
    <row r="149" ht="12.75" customHeight="1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</row>
    <row r="150" ht="12.75" customHeight="1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</row>
    <row r="151" ht="12.75" customHeight="1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</row>
    <row r="152" ht="12.75" customHeight="1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</row>
    <row r="153" ht="12.75" customHeight="1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</row>
    <row r="154" ht="12.75" customHeight="1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</row>
    <row r="155" ht="12.75" customHeight="1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</row>
    <row r="156" ht="12.75" customHeight="1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</row>
    <row r="157" ht="12.75" customHeight="1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</row>
    <row r="158" ht="12.75" customHeight="1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</row>
    <row r="159" ht="12.75" customHeight="1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</row>
    <row r="160" ht="12.75" customHeight="1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</row>
    <row r="161" ht="12.75" customHeight="1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</row>
    <row r="162" ht="12.75" customHeight="1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</row>
    <row r="163" ht="12.75" customHeight="1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</row>
    <row r="164" ht="12.75" customHeight="1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</row>
    <row r="165" ht="12.75" customHeight="1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</row>
    <row r="166" ht="12.75" customHeight="1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</row>
    <row r="167" ht="12.75" customHeight="1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</row>
    <row r="168" ht="12.75" customHeight="1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</row>
    <row r="169" ht="12.75" customHeight="1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</row>
    <row r="170" ht="12.75" customHeight="1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</row>
    <row r="171" ht="12.75" customHeight="1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</row>
    <row r="172" ht="12.75" customHeight="1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</row>
    <row r="173" ht="12.75" customHeight="1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</row>
    <row r="174" ht="12.75" customHeight="1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</row>
    <row r="175" ht="12.75" customHeight="1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</row>
    <row r="176" ht="12.75" customHeight="1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</row>
    <row r="177" ht="12.75" customHeight="1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</row>
    <row r="178" ht="12.75" customHeight="1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</row>
    <row r="179" ht="12.75" customHeight="1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</row>
    <row r="180" ht="12.75" customHeight="1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</row>
    <row r="181" ht="12.75" customHeight="1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</row>
    <row r="182" ht="12.75" customHeight="1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</row>
    <row r="183" ht="12.75" customHeight="1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</row>
    <row r="184" ht="12.75" customHeight="1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</row>
    <row r="185" ht="12.75" customHeight="1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</row>
    <row r="186" ht="12.75" customHeight="1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</row>
    <row r="187" ht="12.75" customHeight="1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</row>
    <row r="188" ht="12.75" customHeight="1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</row>
    <row r="189" ht="12.75" customHeight="1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</row>
    <row r="190" ht="12.75" customHeight="1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</row>
    <row r="191" ht="12.75" customHeight="1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</row>
    <row r="192" ht="12.75" customHeight="1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</row>
    <row r="193" ht="12.75" customHeight="1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</row>
    <row r="194" ht="12.75" customHeight="1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</row>
    <row r="195" ht="12.75" customHeight="1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</row>
    <row r="196" ht="12.75" customHeight="1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</row>
    <row r="197" ht="12.75" customHeight="1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</row>
    <row r="198" ht="12.75" customHeight="1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</row>
    <row r="199" ht="12.75" customHeight="1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</row>
    <row r="200" ht="12.75" customHeight="1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</row>
    <row r="201" ht="12.75" customHeight="1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</row>
    <row r="202" ht="12.75" customHeight="1">
      <c r="A202" s="26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</row>
    <row r="203" ht="12.75" customHeight="1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</row>
    <row r="204" ht="12.75" customHeight="1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</row>
    <row r="205" ht="12.75" customHeight="1">
      <c r="A205" s="26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</row>
    <row r="206" ht="12.75" customHeight="1">
      <c r="A206" s="26"/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</row>
    <row r="207" ht="12.75" customHeight="1">
      <c r="A207" s="26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</row>
    <row r="208" ht="12.75" customHeight="1">
      <c r="A208" s="26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</row>
    <row r="209" ht="12.75" customHeight="1">
      <c r="A209" s="26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</row>
    <row r="210" ht="12.75" customHeight="1">
      <c r="A210" s="26"/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</row>
    <row r="211" ht="12.75" customHeight="1">
      <c r="A211" s="26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</row>
    <row r="212" ht="12.75" customHeight="1">
      <c r="A212" s="26"/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</row>
    <row r="213" ht="12.75" customHeight="1">
      <c r="A213" s="26"/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</row>
    <row r="214" ht="12.75" customHeight="1">
      <c r="A214" s="26"/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</row>
    <row r="215" ht="12.75" customHeight="1">
      <c r="A215" s="26"/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</row>
    <row r="216" ht="12.75" customHeight="1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</row>
    <row r="217" ht="12.75" customHeight="1">
      <c r="A217" s="26"/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</row>
    <row r="218" ht="12.75" customHeight="1">
      <c r="A218" s="26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</row>
    <row r="219" ht="12.75" customHeight="1">
      <c r="A219" s="26"/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</row>
    <row r="220" ht="12.75" customHeight="1">
      <c r="A220" s="26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</row>
    <row r="221" ht="12.75" customHeight="1">
      <c r="A221" s="26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</row>
    <row r="222" ht="12.75" customHeight="1">
      <c r="A222" s="26"/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</row>
    <row r="223" ht="12.75" customHeight="1">
      <c r="A223" s="26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</row>
    <row r="224" ht="12.75" customHeight="1">
      <c r="A224" s="26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</row>
    <row r="225" ht="12.75" customHeight="1">
      <c r="A225" s="26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</row>
    <row r="226" ht="12.75" customHeight="1">
      <c r="A226" s="26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</row>
    <row r="227" ht="12.75" customHeight="1">
      <c r="A227" s="26"/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</row>
    <row r="228" ht="12.75" customHeight="1">
      <c r="A228" s="26"/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</row>
    <row r="229" ht="12.75" customHeight="1">
      <c r="A229" s="26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</row>
    <row r="230" ht="12.75" customHeight="1">
      <c r="A230" s="26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</row>
    <row r="231" ht="12.75" customHeight="1">
      <c r="A231" s="26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</row>
    <row r="232" ht="12.75" customHeight="1">
      <c r="A232" s="26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</row>
    <row r="233" ht="12.75" customHeight="1">
      <c r="A233" s="26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</row>
    <row r="234" ht="12.75" customHeight="1">
      <c r="A234" s="26"/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</row>
    <row r="235" ht="12.75" customHeight="1">
      <c r="A235" s="26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</row>
    <row r="236" ht="12.75" customHeight="1">
      <c r="A236" s="26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</row>
    <row r="237" ht="12.75" customHeight="1">
      <c r="A237" s="26"/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</row>
    <row r="238" ht="12.75" customHeight="1">
      <c r="A238" s="26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</row>
    <row r="239" ht="12.75" customHeight="1">
      <c r="A239" s="26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</row>
    <row r="240" ht="12.75" customHeight="1">
      <c r="A240" s="26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</row>
    <row r="241" ht="12.75" customHeight="1">
      <c r="A241" s="26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</row>
    <row r="242" ht="12.75" customHeight="1">
      <c r="A242" s="26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</row>
    <row r="243" ht="12.75" customHeight="1">
      <c r="A243" s="26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</row>
    <row r="244" ht="12.75" customHeight="1">
      <c r="A244" s="26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</row>
    <row r="245" ht="12.75" customHeight="1">
      <c r="A245" s="26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</row>
    <row r="246" ht="12.75" customHeight="1">
      <c r="A246" s="26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</row>
    <row r="247" ht="12.75" customHeight="1">
      <c r="A247" s="26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</row>
    <row r="248" ht="12.75" customHeight="1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</row>
    <row r="249" ht="12.75" customHeight="1">
      <c r="A249" s="26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</row>
    <row r="250" ht="12.75" customHeight="1">
      <c r="A250" s="26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</row>
    <row r="251" ht="12.75" customHeight="1">
      <c r="A251" s="26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</row>
    <row r="252" ht="12.75" customHeight="1">
      <c r="A252" s="26"/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</row>
    <row r="253" ht="12.75" customHeight="1">
      <c r="A253" s="26"/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</row>
    <row r="254" ht="12.75" customHeight="1">
      <c r="A254" s="26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</row>
    <row r="255" ht="12.75" customHeight="1">
      <c r="A255" s="26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</row>
    <row r="256" ht="12.75" customHeight="1">
      <c r="A256" s="26"/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</row>
    <row r="257" ht="12.75" customHeight="1">
      <c r="A257" s="26"/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</row>
    <row r="258" ht="12.75" customHeight="1">
      <c r="A258" s="26"/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</row>
    <row r="259" ht="12.75" customHeight="1">
      <c r="A259" s="26"/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</row>
    <row r="260" ht="12.75" customHeight="1">
      <c r="A260" s="26"/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</row>
    <row r="261" ht="12.75" customHeight="1">
      <c r="A261" s="26"/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</row>
    <row r="262" ht="12.75" customHeight="1">
      <c r="A262" s="26"/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</row>
    <row r="263" ht="12.75" customHeight="1">
      <c r="A263" s="26"/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</row>
    <row r="264" ht="12.75" customHeight="1">
      <c r="A264" s="26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</row>
    <row r="265" ht="12.75" customHeight="1">
      <c r="A265" s="26"/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</row>
    <row r="266" ht="12.75" customHeight="1">
      <c r="A266" s="26"/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</row>
    <row r="267" ht="12.75" customHeight="1">
      <c r="A267" s="26"/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</row>
    <row r="268" ht="12.75" customHeight="1">
      <c r="A268" s="26"/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</row>
    <row r="269" ht="12.75" customHeight="1">
      <c r="A269" s="26"/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</row>
    <row r="270" ht="12.75" customHeight="1">
      <c r="A270" s="26"/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</row>
    <row r="271" ht="12.75" customHeight="1">
      <c r="A271" s="26"/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</row>
    <row r="272" ht="12.75" customHeight="1">
      <c r="A272" s="26"/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</row>
    <row r="273" ht="12.75" customHeight="1">
      <c r="A273" s="26"/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</row>
    <row r="274" ht="12.75" customHeight="1">
      <c r="A274" s="26"/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</row>
    <row r="275" ht="12.75" customHeight="1">
      <c r="A275" s="26"/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</row>
    <row r="276" ht="12.75" customHeight="1">
      <c r="A276" s="26"/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</row>
    <row r="277" ht="12.75" customHeight="1">
      <c r="A277" s="26"/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</row>
    <row r="278" ht="12.75" customHeight="1">
      <c r="A278" s="26"/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</row>
    <row r="279" ht="12.75" customHeight="1">
      <c r="A279" s="26"/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</row>
    <row r="280" ht="12.75" customHeight="1">
      <c r="A280" s="26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</row>
    <row r="281" ht="12.75" customHeight="1">
      <c r="A281" s="26"/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</row>
    <row r="282" ht="12.75" customHeight="1">
      <c r="A282" s="26"/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</row>
    <row r="283" ht="12.75" customHeight="1">
      <c r="A283" s="26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</row>
    <row r="284" ht="12.75" customHeight="1">
      <c r="A284" s="26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</row>
    <row r="285" ht="12.75" customHeight="1">
      <c r="A285" s="26"/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</row>
    <row r="286" ht="12.75" customHeight="1">
      <c r="A286" s="26"/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</row>
    <row r="287" ht="12.75" customHeight="1">
      <c r="A287" s="26"/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</row>
    <row r="288" ht="12.75" customHeight="1">
      <c r="A288" s="26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</row>
    <row r="289" ht="12.75" customHeight="1">
      <c r="A289" s="26"/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</row>
    <row r="290" ht="12.75" customHeight="1">
      <c r="A290" s="26"/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</row>
    <row r="291" ht="12.75" customHeight="1">
      <c r="A291" s="26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</row>
    <row r="292" ht="12.75" customHeight="1">
      <c r="A292" s="26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</row>
    <row r="293" ht="12.75" customHeight="1">
      <c r="A293" s="26"/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</row>
    <row r="294" ht="12.75" customHeight="1">
      <c r="A294" s="26"/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</row>
    <row r="295" ht="12.75" customHeight="1">
      <c r="A295" s="26"/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</row>
    <row r="296" ht="12.75" customHeight="1">
      <c r="A296" s="26"/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</row>
    <row r="297" ht="12.75" customHeight="1">
      <c r="A297" s="26"/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</row>
    <row r="298" ht="12.75" customHeight="1">
      <c r="A298" s="26"/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</row>
    <row r="299" ht="12.75" customHeight="1">
      <c r="A299" s="26"/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</row>
    <row r="300" ht="12.75" customHeight="1">
      <c r="A300" s="26"/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</row>
    <row r="301" ht="12.75" customHeight="1">
      <c r="A301" s="26"/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</row>
    <row r="302" ht="12.75" customHeight="1">
      <c r="A302" s="26"/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</row>
    <row r="303" ht="12.75" customHeight="1">
      <c r="A303" s="26"/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</row>
    <row r="304" ht="12.75" customHeight="1">
      <c r="A304" s="26"/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</row>
    <row r="305" ht="12.75" customHeight="1">
      <c r="A305" s="26"/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</row>
    <row r="306" ht="12.75" customHeight="1">
      <c r="A306" s="26"/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</row>
    <row r="307" ht="12.75" customHeight="1">
      <c r="A307" s="26"/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</row>
    <row r="308" ht="12.75" customHeight="1">
      <c r="A308" s="26"/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</row>
    <row r="309" ht="12.75" customHeight="1">
      <c r="A309" s="26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</row>
    <row r="310" ht="12.75" customHeight="1">
      <c r="A310" s="26"/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</row>
    <row r="311" ht="12.75" customHeight="1">
      <c r="A311" s="26"/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</row>
    <row r="312" ht="12.75" customHeight="1">
      <c r="A312" s="26"/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</row>
    <row r="313" ht="12.75" customHeight="1">
      <c r="A313" s="26"/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</row>
    <row r="314" ht="12.75" customHeight="1">
      <c r="A314" s="26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</row>
    <row r="315" ht="12.75" customHeight="1">
      <c r="A315" s="26"/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</row>
    <row r="316" ht="12.75" customHeight="1">
      <c r="A316" s="26"/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</row>
    <row r="317" ht="12.75" customHeight="1">
      <c r="A317" s="26"/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</row>
    <row r="318" ht="12.75" customHeight="1">
      <c r="A318" s="26"/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</row>
    <row r="319" ht="12.75" customHeight="1">
      <c r="A319" s="26"/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</row>
    <row r="320" ht="12.75" customHeight="1">
      <c r="A320" s="26"/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</row>
    <row r="321" ht="12.75" customHeight="1">
      <c r="A321" s="26"/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</row>
    <row r="322" ht="12.75" customHeight="1">
      <c r="A322" s="26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</row>
    <row r="323" ht="12.75" customHeight="1">
      <c r="A323" s="26"/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</row>
    <row r="324" ht="12.75" customHeight="1">
      <c r="A324" s="26"/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</row>
    <row r="325" ht="12.75" customHeight="1">
      <c r="A325" s="26"/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</row>
    <row r="326" ht="12.75" customHeight="1">
      <c r="A326" s="26"/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</row>
    <row r="327" ht="12.75" customHeight="1">
      <c r="A327" s="26"/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</row>
    <row r="328" ht="12.75" customHeight="1">
      <c r="A328" s="26"/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</row>
    <row r="329" ht="12.75" customHeight="1">
      <c r="A329" s="26"/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</row>
    <row r="330" ht="12.75" customHeight="1">
      <c r="A330" s="26"/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</row>
    <row r="331" ht="12.75" customHeight="1">
      <c r="A331" s="26"/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</row>
    <row r="332" ht="12.75" customHeight="1">
      <c r="A332" s="26"/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</row>
    <row r="333" ht="12.75" customHeight="1">
      <c r="A333" s="26"/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</row>
    <row r="334" ht="12.75" customHeight="1">
      <c r="A334" s="26"/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</row>
    <row r="335" ht="12.75" customHeight="1">
      <c r="A335" s="26"/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</row>
    <row r="336" ht="12.75" customHeight="1">
      <c r="A336" s="26"/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</row>
    <row r="337" ht="12.75" customHeight="1">
      <c r="A337" s="26"/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</row>
    <row r="338" ht="12.75" customHeight="1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</row>
    <row r="339" ht="12.75" customHeight="1">
      <c r="A339" s="26"/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</row>
    <row r="340" ht="12.75" customHeight="1">
      <c r="A340" s="26"/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</row>
    <row r="341" ht="12.75" customHeight="1">
      <c r="A341" s="26"/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</row>
    <row r="342" ht="12.75" customHeight="1">
      <c r="A342" s="26"/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</row>
    <row r="343" ht="12.75" customHeight="1">
      <c r="A343" s="26"/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</row>
    <row r="344" ht="12.75" customHeight="1">
      <c r="A344" s="26"/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</row>
    <row r="345" ht="12.75" customHeight="1">
      <c r="A345" s="26"/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</row>
    <row r="346" ht="12.75" customHeight="1">
      <c r="A346" s="26"/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</row>
    <row r="347" ht="12.75" customHeight="1">
      <c r="A347" s="26"/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</row>
    <row r="348" ht="12.75" customHeight="1">
      <c r="A348" s="26"/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</row>
    <row r="349" ht="12.75" customHeight="1">
      <c r="A349" s="26"/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</row>
    <row r="350" ht="12.75" customHeight="1">
      <c r="A350" s="26"/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</row>
    <row r="351" ht="12.75" customHeight="1">
      <c r="A351" s="26"/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</row>
    <row r="352" ht="12.75" customHeight="1">
      <c r="A352" s="26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</row>
    <row r="353" ht="12.75" customHeight="1">
      <c r="A353" s="26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</row>
    <row r="354" ht="12.75" customHeight="1">
      <c r="A354" s="26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</row>
    <row r="355" ht="12.75" customHeight="1">
      <c r="A355" s="26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</row>
    <row r="356" ht="12.75" customHeight="1">
      <c r="A356" s="26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</row>
    <row r="357" ht="12.75" customHeight="1">
      <c r="A357" s="26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</row>
    <row r="358" ht="12.75" customHeight="1">
      <c r="A358" s="26"/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</row>
    <row r="359" ht="12.75" customHeight="1">
      <c r="A359" s="26"/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</row>
    <row r="360" ht="12.75" customHeight="1">
      <c r="A360" s="26"/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</row>
    <row r="361" ht="12.75" customHeight="1">
      <c r="A361" s="26"/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</row>
    <row r="362" ht="12.75" customHeight="1">
      <c r="A362" s="26"/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</row>
    <row r="363" ht="12.75" customHeight="1">
      <c r="A363" s="26"/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</row>
    <row r="364" ht="12.75" customHeight="1">
      <c r="A364" s="26"/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</row>
    <row r="365" ht="12.75" customHeight="1">
      <c r="A365" s="26"/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</row>
    <row r="366" ht="12.75" customHeight="1">
      <c r="A366" s="26"/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</row>
    <row r="367" ht="12.75" customHeight="1">
      <c r="A367" s="26"/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</row>
    <row r="368" ht="12.75" customHeight="1">
      <c r="A368" s="26"/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</row>
    <row r="369" ht="12.75" customHeight="1">
      <c r="A369" s="26"/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</row>
    <row r="370" ht="12.75" customHeight="1">
      <c r="A370" s="26"/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</row>
    <row r="371" ht="12.75" customHeight="1">
      <c r="A371" s="26"/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</row>
    <row r="372" ht="12.75" customHeight="1">
      <c r="A372" s="26"/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</row>
    <row r="373" ht="12.75" customHeight="1">
      <c r="A373" s="26"/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</row>
    <row r="374" ht="12.75" customHeight="1">
      <c r="A374" s="26"/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</row>
    <row r="375" ht="12.75" customHeight="1">
      <c r="A375" s="26"/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</row>
    <row r="376" ht="12.75" customHeight="1">
      <c r="A376" s="26"/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</row>
    <row r="377" ht="12.75" customHeight="1">
      <c r="A377" s="26"/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</row>
    <row r="378" ht="12.75" customHeight="1">
      <c r="A378" s="26"/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</row>
    <row r="379" ht="12.75" customHeight="1">
      <c r="A379" s="26"/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</row>
    <row r="380" ht="12.75" customHeight="1">
      <c r="A380" s="26"/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</row>
    <row r="381" ht="12.75" customHeight="1">
      <c r="A381" s="26"/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</row>
    <row r="382" ht="12.75" customHeight="1">
      <c r="A382" s="26"/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</row>
    <row r="383" ht="12.75" customHeight="1">
      <c r="A383" s="26"/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</row>
    <row r="384" ht="12.75" customHeight="1">
      <c r="A384" s="26"/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</row>
    <row r="385" ht="12.75" customHeight="1">
      <c r="A385" s="26"/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</row>
    <row r="386" ht="12.75" customHeight="1">
      <c r="A386" s="26"/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</row>
    <row r="387" ht="12.75" customHeight="1">
      <c r="A387" s="26"/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</row>
    <row r="388" ht="12.75" customHeight="1">
      <c r="A388" s="26"/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</row>
    <row r="389" ht="12.75" customHeight="1">
      <c r="A389" s="26"/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</row>
    <row r="390" ht="12.75" customHeight="1">
      <c r="A390" s="26"/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</row>
    <row r="391" ht="12.75" customHeight="1">
      <c r="A391" s="26"/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</row>
    <row r="392" ht="12.75" customHeight="1">
      <c r="A392" s="26"/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</row>
    <row r="393" ht="12.75" customHeight="1">
      <c r="A393" s="26"/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</row>
    <row r="394" ht="12.75" customHeight="1">
      <c r="A394" s="26"/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</row>
    <row r="395" ht="12.75" customHeight="1">
      <c r="A395" s="26"/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</row>
    <row r="396" ht="12.75" customHeight="1">
      <c r="A396" s="26"/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</row>
    <row r="397" ht="12.75" customHeight="1">
      <c r="A397" s="26"/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</row>
    <row r="398" ht="12.75" customHeight="1">
      <c r="A398" s="26"/>
      <c r="B398" s="26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</row>
    <row r="399" ht="12.75" customHeight="1">
      <c r="A399" s="26"/>
      <c r="B399" s="26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</row>
    <row r="400" ht="12.75" customHeight="1">
      <c r="A400" s="26"/>
      <c r="B400" s="26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</row>
    <row r="401" ht="12.75" customHeight="1">
      <c r="A401" s="26"/>
      <c r="B401" s="26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</row>
    <row r="402" ht="12.75" customHeight="1">
      <c r="A402" s="26"/>
      <c r="B402" s="26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</row>
    <row r="403" ht="12.75" customHeight="1">
      <c r="A403" s="26"/>
      <c r="B403" s="26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</row>
    <row r="404" ht="12.75" customHeight="1">
      <c r="A404" s="26"/>
      <c r="B404" s="26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</row>
    <row r="405" ht="12.75" customHeight="1">
      <c r="A405" s="26"/>
      <c r="B405" s="26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</row>
    <row r="406" ht="12.75" customHeight="1">
      <c r="A406" s="26"/>
      <c r="B406" s="26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</row>
    <row r="407" ht="12.75" customHeight="1">
      <c r="A407" s="26"/>
      <c r="B407" s="26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</row>
    <row r="408" ht="12.75" customHeight="1">
      <c r="A408" s="26"/>
      <c r="B408" s="26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</row>
    <row r="409" ht="12.75" customHeight="1">
      <c r="A409" s="26"/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</row>
    <row r="410" ht="12.75" customHeight="1">
      <c r="A410" s="26"/>
      <c r="B410" s="26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</row>
    <row r="411" ht="12.75" customHeight="1">
      <c r="A411" s="26"/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</row>
    <row r="412" ht="12.75" customHeight="1">
      <c r="A412" s="26"/>
      <c r="B412" s="26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</row>
    <row r="413" ht="12.75" customHeight="1">
      <c r="A413" s="26"/>
      <c r="B413" s="26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</row>
    <row r="414" ht="12.75" customHeight="1">
      <c r="A414" s="26"/>
      <c r="B414" s="26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</row>
    <row r="415" ht="12.75" customHeight="1">
      <c r="A415" s="26"/>
      <c r="B415" s="26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</row>
    <row r="416" ht="12.75" customHeight="1">
      <c r="A416" s="26"/>
      <c r="B416" s="26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</row>
    <row r="417" ht="12.75" customHeight="1">
      <c r="A417" s="26"/>
      <c r="B417" s="26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</row>
    <row r="418" ht="12.75" customHeight="1">
      <c r="A418" s="26"/>
      <c r="B418" s="26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</row>
    <row r="419" ht="12.75" customHeight="1">
      <c r="A419" s="26"/>
      <c r="B419" s="26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</row>
    <row r="420" ht="12.75" customHeight="1">
      <c r="A420" s="26"/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</row>
    <row r="421" ht="12.75" customHeight="1">
      <c r="A421" s="26"/>
      <c r="B421" s="26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</row>
    <row r="422" ht="12.75" customHeight="1">
      <c r="A422" s="26"/>
      <c r="B422" s="26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</row>
    <row r="423" ht="12.75" customHeight="1">
      <c r="A423" s="26"/>
      <c r="B423" s="26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</row>
    <row r="424" ht="12.75" customHeight="1">
      <c r="A424" s="26"/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</row>
    <row r="425" ht="12.75" customHeight="1">
      <c r="A425" s="26"/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</row>
    <row r="426" ht="12.75" customHeight="1">
      <c r="A426" s="26"/>
      <c r="B426" s="26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</row>
    <row r="427" ht="12.75" customHeight="1">
      <c r="A427" s="26"/>
      <c r="B427" s="26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</row>
    <row r="428" ht="12.75" customHeight="1">
      <c r="A428" s="26"/>
      <c r="B428" s="26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</row>
    <row r="429" ht="12.75" customHeight="1">
      <c r="A429" s="26"/>
      <c r="B429" s="26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</row>
    <row r="430" ht="12.75" customHeight="1">
      <c r="A430" s="26"/>
      <c r="B430" s="26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</row>
    <row r="431" ht="12.75" customHeight="1">
      <c r="A431" s="26"/>
      <c r="B431" s="26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</row>
    <row r="432" ht="12.75" customHeight="1">
      <c r="A432" s="26"/>
      <c r="B432" s="26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</row>
    <row r="433" ht="12.75" customHeight="1">
      <c r="A433" s="26"/>
      <c r="B433" s="26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</row>
    <row r="434" ht="12.75" customHeight="1">
      <c r="A434" s="26"/>
      <c r="B434" s="26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</row>
    <row r="435" ht="12.75" customHeight="1">
      <c r="A435" s="26"/>
      <c r="B435" s="26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</row>
    <row r="436" ht="12.75" customHeight="1">
      <c r="A436" s="26"/>
      <c r="B436" s="26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</row>
    <row r="437" ht="12.75" customHeight="1">
      <c r="A437" s="26"/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</row>
    <row r="438" ht="12.75" customHeight="1">
      <c r="A438" s="26"/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</row>
    <row r="439" ht="12.75" customHeight="1">
      <c r="A439" s="26"/>
      <c r="B439" s="26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</row>
    <row r="440" ht="12.75" customHeight="1">
      <c r="A440" s="26"/>
      <c r="B440" s="26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</row>
    <row r="441" ht="12.75" customHeight="1">
      <c r="A441" s="26"/>
      <c r="B441" s="26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</row>
    <row r="442" ht="12.75" customHeight="1">
      <c r="A442" s="26"/>
      <c r="B442" s="26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</row>
    <row r="443" ht="12.75" customHeight="1">
      <c r="A443" s="26"/>
      <c r="B443" s="26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</row>
    <row r="444" ht="12.75" customHeight="1">
      <c r="A444" s="26"/>
      <c r="B444" s="26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</row>
    <row r="445" ht="12.75" customHeight="1">
      <c r="A445" s="26"/>
      <c r="B445" s="26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</row>
    <row r="446" ht="12.75" customHeight="1">
      <c r="A446" s="26"/>
      <c r="B446" s="26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</row>
    <row r="447" ht="12.75" customHeight="1">
      <c r="A447" s="26"/>
      <c r="B447" s="26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</row>
    <row r="448" ht="12.75" customHeight="1">
      <c r="A448" s="26"/>
      <c r="B448" s="26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</row>
    <row r="449" ht="12.75" customHeight="1">
      <c r="A449" s="26"/>
      <c r="B449" s="26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</row>
    <row r="450" ht="12.75" customHeight="1">
      <c r="A450" s="26"/>
      <c r="B450" s="26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</row>
    <row r="451" ht="12.75" customHeight="1">
      <c r="A451" s="26"/>
      <c r="B451" s="26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</row>
    <row r="452" ht="12.75" customHeight="1">
      <c r="A452" s="26"/>
      <c r="B452" s="26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</row>
    <row r="453" ht="12.75" customHeight="1">
      <c r="A453" s="26"/>
      <c r="B453" s="26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</row>
    <row r="454" ht="12.75" customHeight="1">
      <c r="A454" s="26"/>
      <c r="B454" s="26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</row>
    <row r="455" ht="12.75" customHeight="1">
      <c r="A455" s="26"/>
      <c r="B455" s="26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</row>
    <row r="456" ht="12.75" customHeight="1">
      <c r="A456" s="26"/>
      <c r="B456" s="26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</row>
    <row r="457" ht="12.75" customHeight="1">
      <c r="A457" s="26"/>
      <c r="B457" s="26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</row>
    <row r="458" ht="12.75" customHeight="1">
      <c r="A458" s="26"/>
      <c r="B458" s="26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</row>
    <row r="459" ht="12.75" customHeight="1">
      <c r="A459" s="26"/>
      <c r="B459" s="26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</row>
    <row r="460" ht="12.75" customHeight="1">
      <c r="A460" s="26"/>
      <c r="B460" s="26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</row>
    <row r="461" ht="12.75" customHeight="1">
      <c r="A461" s="26"/>
      <c r="B461" s="26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</row>
    <row r="462" ht="12.75" customHeight="1">
      <c r="A462" s="26"/>
      <c r="B462" s="26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</row>
    <row r="463" ht="12.75" customHeight="1">
      <c r="A463" s="26"/>
      <c r="B463" s="26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</row>
    <row r="464" ht="12.75" customHeight="1">
      <c r="A464" s="26"/>
      <c r="B464" s="26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</row>
    <row r="465" ht="12.75" customHeight="1">
      <c r="A465" s="26"/>
      <c r="B465" s="26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</row>
    <row r="466" ht="12.75" customHeight="1">
      <c r="A466" s="26"/>
      <c r="B466" s="26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</row>
    <row r="467" ht="12.75" customHeight="1">
      <c r="A467" s="26"/>
      <c r="B467" s="26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</row>
    <row r="468" ht="12.75" customHeight="1">
      <c r="A468" s="26"/>
      <c r="B468" s="26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</row>
    <row r="469" ht="12.75" customHeight="1">
      <c r="A469" s="26"/>
      <c r="B469" s="26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</row>
    <row r="470" ht="12.75" customHeight="1">
      <c r="A470" s="26"/>
      <c r="B470" s="26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</row>
    <row r="471" ht="12.75" customHeight="1">
      <c r="A471" s="26"/>
      <c r="B471" s="26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</row>
    <row r="472" ht="12.75" customHeight="1">
      <c r="A472" s="26"/>
      <c r="B472" s="26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</row>
    <row r="473" ht="12.75" customHeight="1">
      <c r="A473" s="26"/>
      <c r="B473" s="26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</row>
    <row r="474" ht="12.75" customHeight="1">
      <c r="A474" s="26"/>
      <c r="B474" s="26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</row>
    <row r="475" ht="12.75" customHeight="1">
      <c r="A475" s="26"/>
      <c r="B475" s="26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</row>
    <row r="476" ht="12.75" customHeight="1">
      <c r="A476" s="26"/>
      <c r="B476" s="26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</row>
    <row r="477" ht="12.75" customHeight="1">
      <c r="A477" s="26"/>
      <c r="B477" s="26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</row>
    <row r="478" ht="12.75" customHeight="1">
      <c r="A478" s="26"/>
      <c r="B478" s="26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</row>
    <row r="479" ht="12.75" customHeight="1">
      <c r="A479" s="26"/>
      <c r="B479" s="2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</row>
    <row r="480" ht="12.75" customHeight="1">
      <c r="A480" s="26"/>
      <c r="B480" s="26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</row>
    <row r="481" ht="12.75" customHeight="1">
      <c r="A481" s="26"/>
      <c r="B481" s="26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</row>
    <row r="482" ht="12.75" customHeight="1">
      <c r="A482" s="26"/>
      <c r="B482" s="26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</row>
    <row r="483" ht="12.75" customHeight="1">
      <c r="A483" s="26"/>
      <c r="B483" s="26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</row>
    <row r="484" ht="12.75" customHeight="1">
      <c r="A484" s="26"/>
      <c r="B484" s="26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</row>
    <row r="485" ht="12.75" customHeight="1">
      <c r="A485" s="26"/>
      <c r="B485" s="26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</row>
    <row r="486" ht="12.75" customHeight="1">
      <c r="A486" s="26"/>
      <c r="B486" s="26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</row>
    <row r="487" ht="12.75" customHeight="1">
      <c r="A487" s="26"/>
      <c r="B487" s="26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</row>
    <row r="488" ht="12.75" customHeight="1">
      <c r="A488" s="26"/>
      <c r="B488" s="26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</row>
    <row r="489" ht="12.75" customHeight="1">
      <c r="A489" s="26"/>
      <c r="B489" s="26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</row>
    <row r="490" ht="12.75" customHeight="1">
      <c r="A490" s="26"/>
      <c r="B490" s="26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</row>
    <row r="491" ht="12.75" customHeight="1">
      <c r="A491" s="26"/>
      <c r="B491" s="26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</row>
    <row r="492" ht="12.75" customHeight="1">
      <c r="A492" s="26"/>
      <c r="B492" s="26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</row>
    <row r="493" ht="12.75" customHeight="1">
      <c r="A493" s="26"/>
      <c r="B493" s="26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</row>
    <row r="494" ht="12.75" customHeight="1">
      <c r="A494" s="26"/>
      <c r="B494" s="26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</row>
    <row r="495" ht="12.75" customHeight="1">
      <c r="A495" s="26"/>
      <c r="B495" s="26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</row>
    <row r="496" ht="12.75" customHeight="1">
      <c r="A496" s="26"/>
      <c r="B496" s="26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</row>
    <row r="497" ht="12.75" customHeight="1">
      <c r="A497" s="26"/>
      <c r="B497" s="26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</row>
    <row r="498" ht="12.75" customHeight="1">
      <c r="A498" s="26"/>
      <c r="B498" s="26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</row>
    <row r="499" ht="12.75" customHeight="1">
      <c r="A499" s="26"/>
      <c r="B499" s="26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</row>
    <row r="500" ht="12.75" customHeight="1">
      <c r="A500" s="26"/>
      <c r="B500" s="26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</row>
    <row r="501" ht="12.75" customHeight="1">
      <c r="A501" s="26"/>
      <c r="B501" s="26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</row>
    <row r="502" ht="12.75" customHeight="1">
      <c r="A502" s="26"/>
      <c r="B502" s="26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</row>
    <row r="503" ht="12.75" customHeight="1">
      <c r="A503" s="26"/>
      <c r="B503" s="26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</row>
    <row r="504" ht="12.75" customHeight="1">
      <c r="A504" s="26"/>
      <c r="B504" s="26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</row>
    <row r="505" ht="12.75" customHeight="1">
      <c r="A505" s="26"/>
      <c r="B505" s="26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</row>
    <row r="506" ht="12.75" customHeight="1">
      <c r="A506" s="26"/>
      <c r="B506" s="26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</row>
    <row r="507" ht="12.75" customHeight="1">
      <c r="A507" s="26"/>
      <c r="B507" s="26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</row>
    <row r="508" ht="12.75" customHeight="1">
      <c r="A508" s="26"/>
      <c r="B508" s="26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</row>
    <row r="509" ht="12.75" customHeight="1">
      <c r="A509" s="26"/>
      <c r="B509" s="26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</row>
    <row r="510" ht="12.75" customHeight="1">
      <c r="A510" s="26"/>
      <c r="B510" s="26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</row>
    <row r="511" ht="12.75" customHeight="1">
      <c r="A511" s="26"/>
      <c r="B511" s="26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</row>
    <row r="512" ht="12.75" customHeight="1">
      <c r="A512" s="26"/>
      <c r="B512" s="26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</row>
    <row r="513" ht="12.75" customHeight="1">
      <c r="A513" s="26"/>
      <c r="B513" s="26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</row>
    <row r="514" ht="12.75" customHeight="1">
      <c r="A514" s="26"/>
      <c r="B514" s="26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</row>
    <row r="515" ht="12.75" customHeight="1">
      <c r="A515" s="26"/>
      <c r="B515" s="26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</row>
    <row r="516" ht="12.75" customHeight="1">
      <c r="A516" s="26"/>
      <c r="B516" s="26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</row>
    <row r="517" ht="12.75" customHeight="1">
      <c r="A517" s="26"/>
      <c r="B517" s="26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</row>
    <row r="518" ht="12.75" customHeight="1">
      <c r="A518" s="26"/>
      <c r="B518" s="26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</row>
    <row r="519" ht="12.75" customHeight="1">
      <c r="A519" s="26"/>
      <c r="B519" s="26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</row>
    <row r="520" ht="12.75" customHeight="1">
      <c r="A520" s="26"/>
      <c r="B520" s="26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</row>
    <row r="521" ht="12.75" customHeight="1">
      <c r="A521" s="26"/>
      <c r="B521" s="26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</row>
    <row r="522" ht="12.75" customHeight="1">
      <c r="A522" s="26"/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</row>
    <row r="523" ht="12.75" customHeight="1">
      <c r="A523" s="26"/>
      <c r="B523" s="26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</row>
    <row r="524" ht="12.75" customHeight="1">
      <c r="A524" s="26"/>
      <c r="B524" s="26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</row>
    <row r="525" ht="12.75" customHeight="1">
      <c r="A525" s="26"/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</row>
    <row r="526" ht="12.75" customHeight="1">
      <c r="A526" s="26"/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</row>
    <row r="527" ht="12.75" customHeight="1">
      <c r="A527" s="26"/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</row>
    <row r="528" ht="12.75" customHeight="1">
      <c r="A528" s="26"/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</row>
    <row r="529" ht="12.75" customHeight="1">
      <c r="A529" s="26"/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</row>
    <row r="530" ht="12.75" customHeight="1">
      <c r="A530" s="26"/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</row>
    <row r="531" ht="12.75" customHeight="1">
      <c r="A531" s="26"/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</row>
    <row r="532" ht="12.75" customHeight="1">
      <c r="A532" s="26"/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</row>
    <row r="533" ht="12.75" customHeight="1">
      <c r="A533" s="26"/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</row>
    <row r="534" ht="12.75" customHeight="1">
      <c r="A534" s="26"/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</row>
    <row r="535" ht="12.75" customHeight="1">
      <c r="A535" s="26"/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</row>
    <row r="536" ht="12.75" customHeight="1">
      <c r="A536" s="26"/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</row>
    <row r="537" ht="12.75" customHeight="1">
      <c r="A537" s="26"/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</row>
    <row r="538" ht="12.75" customHeight="1">
      <c r="A538" s="26"/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</row>
    <row r="539" ht="12.75" customHeight="1">
      <c r="A539" s="26"/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</row>
    <row r="540" ht="12.75" customHeight="1">
      <c r="A540" s="26"/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</row>
    <row r="541" ht="12.75" customHeight="1">
      <c r="A541" s="26"/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</row>
    <row r="542" ht="12.75" customHeight="1">
      <c r="A542" s="26"/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</row>
    <row r="543" ht="12.75" customHeight="1">
      <c r="A543" s="26"/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</row>
    <row r="544" ht="12.75" customHeight="1">
      <c r="A544" s="26"/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</row>
    <row r="545" ht="12.75" customHeight="1">
      <c r="A545" s="26"/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</row>
    <row r="546" ht="12.75" customHeight="1">
      <c r="A546" s="26"/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</row>
    <row r="547" ht="12.75" customHeight="1">
      <c r="A547" s="26"/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</row>
    <row r="548" ht="12.75" customHeight="1">
      <c r="A548" s="26"/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</row>
    <row r="549" ht="12.75" customHeight="1">
      <c r="A549" s="26"/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</row>
    <row r="550" ht="12.75" customHeight="1">
      <c r="A550" s="26"/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</row>
    <row r="551" ht="12.75" customHeight="1">
      <c r="A551" s="26"/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</row>
    <row r="552" ht="12.75" customHeight="1">
      <c r="A552" s="26"/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</row>
    <row r="553" ht="12.75" customHeight="1">
      <c r="A553" s="26"/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</row>
    <row r="554" ht="12.75" customHeight="1">
      <c r="A554" s="26"/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</row>
    <row r="555" ht="12.75" customHeight="1">
      <c r="A555" s="26"/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</row>
    <row r="556" ht="12.75" customHeight="1">
      <c r="A556" s="26"/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</row>
    <row r="557" ht="12.75" customHeight="1">
      <c r="A557" s="26"/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</row>
    <row r="558" ht="12.75" customHeight="1">
      <c r="A558" s="26"/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</row>
    <row r="559" ht="12.75" customHeight="1">
      <c r="A559" s="26"/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</row>
    <row r="560" ht="12.75" customHeight="1">
      <c r="A560" s="26"/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</row>
    <row r="561" ht="12.75" customHeight="1">
      <c r="A561" s="26"/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</row>
    <row r="562" ht="12.75" customHeight="1">
      <c r="A562" s="26"/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</row>
    <row r="563" ht="12.75" customHeight="1">
      <c r="A563" s="26"/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</row>
    <row r="564" ht="12.75" customHeight="1">
      <c r="A564" s="26"/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</row>
    <row r="565" ht="12.75" customHeight="1">
      <c r="A565" s="26"/>
      <c r="B565" s="2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</row>
    <row r="566" ht="12.75" customHeight="1">
      <c r="A566" s="26"/>
      <c r="B566" s="2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</row>
    <row r="567" ht="12.75" customHeight="1">
      <c r="A567" s="26"/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</row>
    <row r="568" ht="12.75" customHeight="1">
      <c r="A568" s="26"/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</row>
    <row r="569" ht="12.75" customHeight="1">
      <c r="A569" s="26"/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</row>
    <row r="570" ht="12.75" customHeight="1">
      <c r="A570" s="26"/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</row>
    <row r="571" ht="12.75" customHeight="1">
      <c r="A571" s="26"/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</row>
    <row r="572" ht="12.75" customHeight="1">
      <c r="A572" s="26"/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</row>
    <row r="573" ht="12.75" customHeight="1">
      <c r="A573" s="26"/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</row>
    <row r="574" ht="12.75" customHeight="1">
      <c r="A574" s="26"/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</row>
    <row r="575" ht="12.75" customHeight="1">
      <c r="A575" s="26"/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</row>
    <row r="576" ht="12.75" customHeight="1">
      <c r="A576" s="26"/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</row>
    <row r="577" ht="12.75" customHeight="1">
      <c r="A577" s="26"/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</row>
    <row r="578" ht="12.75" customHeight="1">
      <c r="A578" s="26"/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</row>
    <row r="579" ht="12.75" customHeight="1">
      <c r="A579" s="26"/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</row>
    <row r="580" ht="12.75" customHeight="1">
      <c r="A580" s="26"/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</row>
    <row r="581" ht="12.75" customHeight="1">
      <c r="A581" s="26"/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</row>
    <row r="582" ht="12.75" customHeight="1">
      <c r="A582" s="26"/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</row>
    <row r="583" ht="12.75" customHeight="1">
      <c r="A583" s="26"/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</row>
    <row r="584" ht="12.75" customHeight="1">
      <c r="A584" s="26"/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</row>
    <row r="585" ht="12.75" customHeight="1">
      <c r="A585" s="26"/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</row>
    <row r="586" ht="12.75" customHeight="1">
      <c r="A586" s="26"/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</row>
    <row r="587" ht="12.75" customHeight="1">
      <c r="A587" s="26"/>
      <c r="B587" s="2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</row>
    <row r="588" ht="12.75" customHeight="1">
      <c r="A588" s="26"/>
      <c r="B588" s="2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</row>
    <row r="589" ht="12.75" customHeight="1">
      <c r="A589" s="26"/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</row>
    <row r="590" ht="12.75" customHeight="1">
      <c r="A590" s="26"/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</row>
    <row r="591" ht="12.75" customHeight="1">
      <c r="A591" s="26"/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</row>
    <row r="592" ht="12.75" customHeight="1">
      <c r="A592" s="26"/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</row>
    <row r="593" ht="12.75" customHeight="1">
      <c r="A593" s="26"/>
      <c r="B593" s="2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</row>
    <row r="594" ht="12.75" customHeight="1">
      <c r="A594" s="26"/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</row>
    <row r="595" ht="12.75" customHeight="1">
      <c r="A595" s="26"/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</row>
    <row r="596" ht="12.75" customHeight="1">
      <c r="A596" s="26"/>
      <c r="B596" s="2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</row>
    <row r="597" ht="12.75" customHeight="1">
      <c r="A597" s="26"/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</row>
    <row r="598" ht="12.75" customHeight="1">
      <c r="A598" s="26"/>
      <c r="B598" s="2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</row>
    <row r="599" ht="12.75" customHeight="1">
      <c r="A599" s="26"/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</row>
    <row r="600" ht="12.75" customHeight="1">
      <c r="A600" s="26"/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</row>
    <row r="601" ht="12.75" customHeight="1">
      <c r="A601" s="26"/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</row>
    <row r="602" ht="12.75" customHeight="1">
      <c r="A602" s="26"/>
      <c r="B602" s="2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</row>
    <row r="603" ht="12.75" customHeight="1">
      <c r="A603" s="26"/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</row>
    <row r="604" ht="12.75" customHeight="1">
      <c r="A604" s="26"/>
      <c r="B604" s="2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</row>
    <row r="605" ht="12.75" customHeight="1">
      <c r="A605" s="26"/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</row>
    <row r="606" ht="12.75" customHeight="1">
      <c r="A606" s="26"/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</row>
    <row r="607" ht="12.75" customHeight="1">
      <c r="A607" s="26"/>
      <c r="B607" s="2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</row>
    <row r="608" ht="12.75" customHeight="1">
      <c r="A608" s="26"/>
      <c r="B608" s="2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</row>
    <row r="609" ht="12.75" customHeight="1">
      <c r="A609" s="26"/>
      <c r="B609" s="2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</row>
    <row r="610" ht="12.75" customHeight="1">
      <c r="A610" s="26"/>
      <c r="B610" s="2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</row>
    <row r="611" ht="12.75" customHeight="1">
      <c r="A611" s="26"/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</row>
    <row r="612" ht="12.75" customHeight="1">
      <c r="A612" s="26"/>
      <c r="B612" s="2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</row>
    <row r="613" ht="12.75" customHeight="1">
      <c r="A613" s="26"/>
      <c r="B613" s="2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</row>
    <row r="614" ht="12.75" customHeight="1">
      <c r="A614" s="26"/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</row>
    <row r="615" ht="12.75" customHeight="1">
      <c r="A615" s="26"/>
      <c r="B615" s="2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</row>
    <row r="616" ht="12.75" customHeight="1">
      <c r="A616" s="26"/>
      <c r="B616" s="2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</row>
    <row r="617" ht="12.75" customHeight="1">
      <c r="A617" s="26"/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</row>
    <row r="618" ht="12.75" customHeight="1">
      <c r="A618" s="26"/>
      <c r="B618" s="2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</row>
    <row r="619" ht="12.75" customHeight="1">
      <c r="A619" s="26"/>
      <c r="B619" s="2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</row>
    <row r="620" ht="12.75" customHeight="1">
      <c r="A620" s="26"/>
      <c r="B620" s="2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</row>
    <row r="621" ht="12.75" customHeight="1">
      <c r="A621" s="26"/>
      <c r="B621" s="2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</row>
    <row r="622" ht="12.75" customHeight="1">
      <c r="A622" s="26"/>
      <c r="B622" s="2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</row>
    <row r="623" ht="12.75" customHeight="1">
      <c r="A623" s="26"/>
      <c r="B623" s="2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</row>
    <row r="624" ht="12.75" customHeight="1">
      <c r="A624" s="26"/>
      <c r="B624" s="2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</row>
    <row r="625" ht="12.75" customHeight="1">
      <c r="A625" s="26"/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</row>
    <row r="626" ht="12.75" customHeight="1">
      <c r="A626" s="26"/>
      <c r="B626" s="2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</row>
    <row r="627" ht="12.75" customHeight="1">
      <c r="A627" s="26"/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</row>
    <row r="628" ht="12.75" customHeight="1">
      <c r="A628" s="26"/>
      <c r="B628" s="2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</row>
    <row r="629" ht="12.75" customHeight="1">
      <c r="A629" s="26"/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</row>
    <row r="630" ht="12.75" customHeight="1">
      <c r="A630" s="26"/>
      <c r="B630" s="2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</row>
    <row r="631" ht="12.75" customHeight="1">
      <c r="A631" s="26"/>
      <c r="B631" s="2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</row>
    <row r="632" ht="12.75" customHeight="1">
      <c r="A632" s="26"/>
      <c r="B632" s="2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</row>
    <row r="633" ht="12.75" customHeight="1">
      <c r="A633" s="26"/>
      <c r="B633" s="2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</row>
    <row r="634" ht="12.75" customHeight="1">
      <c r="A634" s="26"/>
      <c r="B634" s="2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</row>
    <row r="635" ht="12.75" customHeight="1">
      <c r="A635" s="26"/>
      <c r="B635" s="2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</row>
    <row r="636" ht="12.75" customHeight="1">
      <c r="A636" s="26"/>
      <c r="B636" s="2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</row>
    <row r="637" ht="12.75" customHeight="1">
      <c r="A637" s="26"/>
      <c r="B637" s="2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</row>
    <row r="638" ht="12.75" customHeight="1">
      <c r="A638" s="26"/>
      <c r="B638" s="2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</row>
    <row r="639" ht="12.75" customHeight="1">
      <c r="A639" s="26"/>
      <c r="B639" s="2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</row>
    <row r="640" ht="12.75" customHeight="1">
      <c r="A640" s="26"/>
      <c r="B640" s="26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</row>
    <row r="641" ht="12.75" customHeight="1">
      <c r="A641" s="26"/>
      <c r="B641" s="2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</row>
    <row r="642" ht="12.75" customHeight="1">
      <c r="A642" s="26"/>
      <c r="B642" s="2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</row>
    <row r="643" ht="12.75" customHeight="1">
      <c r="A643" s="26"/>
      <c r="B643" s="26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</row>
    <row r="644" ht="12.75" customHeight="1">
      <c r="A644" s="26"/>
      <c r="B644" s="26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</row>
    <row r="645" ht="12.75" customHeight="1">
      <c r="A645" s="26"/>
      <c r="B645" s="2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</row>
    <row r="646" ht="12.75" customHeight="1">
      <c r="A646" s="26"/>
      <c r="B646" s="2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</row>
    <row r="647" ht="12.75" customHeight="1">
      <c r="A647" s="26"/>
      <c r="B647" s="2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</row>
    <row r="648" ht="12.75" customHeight="1">
      <c r="A648" s="26"/>
      <c r="B648" s="2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</row>
    <row r="649" ht="12.75" customHeight="1">
      <c r="A649" s="26"/>
      <c r="B649" s="26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</row>
    <row r="650" ht="12.75" customHeight="1">
      <c r="A650" s="26"/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</row>
    <row r="651" ht="12.75" customHeight="1">
      <c r="A651" s="26"/>
      <c r="B651" s="2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</row>
    <row r="652" ht="12.75" customHeight="1">
      <c r="A652" s="26"/>
      <c r="B652" s="2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</row>
    <row r="653" ht="12.75" customHeight="1">
      <c r="A653" s="26"/>
      <c r="B653" s="2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</row>
    <row r="654" ht="12.75" customHeight="1">
      <c r="A654" s="26"/>
      <c r="B654" s="26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</row>
    <row r="655" ht="12.75" customHeight="1">
      <c r="A655" s="26"/>
      <c r="B655" s="2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</row>
    <row r="656" ht="12.75" customHeight="1">
      <c r="A656" s="26"/>
      <c r="B656" s="2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</row>
    <row r="657" ht="12.75" customHeight="1">
      <c r="A657" s="26"/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</row>
    <row r="658" ht="12.75" customHeight="1">
      <c r="A658" s="26"/>
      <c r="B658" s="2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</row>
    <row r="659" ht="12.75" customHeight="1">
      <c r="A659" s="26"/>
      <c r="B659" s="2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</row>
    <row r="660" ht="12.75" customHeight="1">
      <c r="A660" s="26"/>
      <c r="B660" s="2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</row>
    <row r="661" ht="12.75" customHeight="1">
      <c r="A661" s="26"/>
      <c r="B661" s="2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</row>
    <row r="662" ht="12.75" customHeight="1">
      <c r="A662" s="26"/>
      <c r="B662" s="2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</row>
    <row r="663" ht="12.75" customHeight="1">
      <c r="A663" s="26"/>
      <c r="B663" s="26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</row>
    <row r="664" ht="12.75" customHeight="1">
      <c r="A664" s="26"/>
      <c r="B664" s="26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</row>
    <row r="665" ht="12.75" customHeight="1">
      <c r="A665" s="26"/>
      <c r="B665" s="2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</row>
    <row r="666" ht="12.75" customHeight="1">
      <c r="A666" s="26"/>
      <c r="B666" s="2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</row>
    <row r="667" ht="12.75" customHeight="1">
      <c r="A667" s="26"/>
      <c r="B667" s="2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</row>
    <row r="668" ht="12.75" customHeight="1">
      <c r="A668" s="26"/>
      <c r="B668" s="26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</row>
    <row r="669" ht="12.75" customHeight="1">
      <c r="A669" s="26"/>
      <c r="B669" s="26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</row>
    <row r="670" ht="12.75" customHeight="1">
      <c r="A670" s="26"/>
      <c r="B670" s="26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</row>
    <row r="671" ht="12.75" customHeight="1">
      <c r="A671" s="26"/>
      <c r="B671" s="26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</row>
    <row r="672" ht="12.75" customHeight="1">
      <c r="A672" s="26"/>
      <c r="B672" s="26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</row>
    <row r="673" ht="12.75" customHeight="1">
      <c r="A673" s="26"/>
      <c r="B673" s="2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</row>
    <row r="674" ht="12.75" customHeight="1">
      <c r="A674" s="26"/>
      <c r="B674" s="26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</row>
    <row r="675" ht="12.75" customHeight="1">
      <c r="A675" s="26"/>
      <c r="B675" s="2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</row>
    <row r="676" ht="12.75" customHeight="1">
      <c r="A676" s="26"/>
      <c r="B676" s="26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</row>
    <row r="677" ht="12.75" customHeight="1">
      <c r="A677" s="26"/>
      <c r="B677" s="26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</row>
    <row r="678" ht="12.75" customHeight="1">
      <c r="A678" s="26"/>
      <c r="B678" s="26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</row>
    <row r="679" ht="12.75" customHeight="1">
      <c r="A679" s="26"/>
      <c r="B679" s="26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</row>
    <row r="680" ht="12.75" customHeight="1">
      <c r="A680" s="26"/>
      <c r="B680" s="26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</row>
    <row r="681" ht="12.75" customHeight="1">
      <c r="A681" s="26"/>
      <c r="B681" s="26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</row>
    <row r="682" ht="12.75" customHeight="1">
      <c r="A682" s="26"/>
      <c r="B682" s="26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</row>
    <row r="683" ht="12.75" customHeight="1">
      <c r="A683" s="26"/>
      <c r="B683" s="26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</row>
    <row r="684" ht="12.75" customHeight="1">
      <c r="A684" s="26"/>
      <c r="B684" s="26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</row>
    <row r="685" ht="12.75" customHeight="1">
      <c r="A685" s="26"/>
      <c r="B685" s="26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</row>
    <row r="686" ht="12.75" customHeight="1">
      <c r="A686" s="26"/>
      <c r="B686" s="26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</row>
    <row r="687" ht="12.75" customHeight="1">
      <c r="A687" s="26"/>
      <c r="B687" s="26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</row>
    <row r="688" ht="12.75" customHeight="1">
      <c r="A688" s="26"/>
      <c r="B688" s="2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</row>
    <row r="689" ht="12.75" customHeight="1">
      <c r="A689" s="26"/>
      <c r="B689" s="2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</row>
    <row r="690" ht="12.75" customHeight="1">
      <c r="A690" s="26"/>
      <c r="B690" s="2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</row>
    <row r="691" ht="12.75" customHeight="1">
      <c r="A691" s="26"/>
      <c r="B691" s="26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</row>
    <row r="692" ht="12.75" customHeight="1">
      <c r="A692" s="26"/>
      <c r="B692" s="2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</row>
    <row r="693" ht="12.75" customHeight="1">
      <c r="A693" s="26"/>
      <c r="B693" s="26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</row>
    <row r="694" ht="12.75" customHeight="1">
      <c r="A694" s="26"/>
      <c r="B694" s="26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</row>
    <row r="695" ht="12.75" customHeight="1">
      <c r="A695" s="26"/>
      <c r="B695" s="2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</row>
    <row r="696" ht="12.75" customHeight="1">
      <c r="A696" s="26"/>
      <c r="B696" s="26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</row>
    <row r="697" ht="12.75" customHeight="1">
      <c r="A697" s="26"/>
      <c r="B697" s="2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</row>
    <row r="698" ht="12.75" customHeight="1">
      <c r="A698" s="26"/>
      <c r="B698" s="26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</row>
    <row r="699" ht="12.75" customHeight="1">
      <c r="A699" s="26"/>
      <c r="B699" s="2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</row>
    <row r="700" ht="12.75" customHeight="1">
      <c r="A700" s="26"/>
      <c r="B700" s="26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</row>
    <row r="701" ht="12.75" customHeight="1">
      <c r="A701" s="26"/>
      <c r="B701" s="2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</row>
    <row r="702" ht="12.75" customHeight="1">
      <c r="A702" s="26"/>
      <c r="B702" s="26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</row>
    <row r="703" ht="12.75" customHeight="1">
      <c r="A703" s="26"/>
      <c r="B703" s="26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</row>
    <row r="704" ht="12.75" customHeight="1">
      <c r="A704" s="26"/>
      <c r="B704" s="26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</row>
    <row r="705" ht="12.75" customHeight="1">
      <c r="A705" s="26"/>
      <c r="B705" s="26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</row>
    <row r="706" ht="12.75" customHeight="1">
      <c r="A706" s="26"/>
      <c r="B706" s="26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</row>
    <row r="707" ht="12.75" customHeight="1">
      <c r="A707" s="26"/>
      <c r="B707" s="26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</row>
    <row r="708" ht="12.75" customHeight="1">
      <c r="A708" s="26"/>
      <c r="B708" s="26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</row>
    <row r="709" ht="12.75" customHeight="1">
      <c r="A709" s="26"/>
      <c r="B709" s="26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</row>
    <row r="710" ht="12.75" customHeight="1">
      <c r="A710" s="26"/>
      <c r="B710" s="26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</row>
    <row r="711" ht="12.75" customHeight="1">
      <c r="A711" s="26"/>
      <c r="B711" s="26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</row>
    <row r="712" ht="12.75" customHeight="1">
      <c r="A712" s="26"/>
      <c r="B712" s="26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</row>
    <row r="713" ht="12.75" customHeight="1">
      <c r="A713" s="26"/>
      <c r="B713" s="26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</row>
    <row r="714" ht="12.75" customHeight="1">
      <c r="A714" s="26"/>
      <c r="B714" s="26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</row>
    <row r="715" ht="12.75" customHeight="1">
      <c r="A715" s="26"/>
      <c r="B715" s="26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</row>
    <row r="716" ht="12.75" customHeight="1">
      <c r="A716" s="26"/>
      <c r="B716" s="26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</row>
    <row r="717" ht="12.75" customHeight="1">
      <c r="A717" s="26"/>
      <c r="B717" s="26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</row>
    <row r="718" ht="12.75" customHeight="1">
      <c r="A718" s="26"/>
      <c r="B718" s="26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</row>
    <row r="719" ht="12.75" customHeight="1">
      <c r="A719" s="26"/>
      <c r="B719" s="26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</row>
    <row r="720" ht="12.75" customHeight="1">
      <c r="A720" s="26"/>
      <c r="B720" s="26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</row>
    <row r="721" ht="12.75" customHeight="1">
      <c r="A721" s="26"/>
      <c r="B721" s="26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</row>
    <row r="722" ht="12.75" customHeight="1">
      <c r="A722" s="26"/>
      <c r="B722" s="26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</row>
    <row r="723" ht="12.75" customHeight="1">
      <c r="A723" s="26"/>
      <c r="B723" s="26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</row>
    <row r="724" ht="12.75" customHeight="1">
      <c r="A724" s="26"/>
      <c r="B724" s="26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</row>
    <row r="725" ht="12.75" customHeight="1">
      <c r="A725" s="26"/>
      <c r="B725" s="26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</row>
    <row r="726" ht="12.75" customHeight="1">
      <c r="A726" s="26"/>
      <c r="B726" s="26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</row>
    <row r="727" ht="12.75" customHeight="1">
      <c r="A727" s="26"/>
      <c r="B727" s="26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</row>
    <row r="728" ht="12.75" customHeight="1">
      <c r="A728" s="26"/>
      <c r="B728" s="26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</row>
    <row r="729" ht="12.75" customHeight="1">
      <c r="A729" s="26"/>
      <c r="B729" s="26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</row>
    <row r="730" ht="12.75" customHeight="1">
      <c r="A730" s="26"/>
      <c r="B730" s="26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</row>
    <row r="731" ht="12.75" customHeight="1">
      <c r="A731" s="26"/>
      <c r="B731" s="26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/>
    </row>
    <row r="732" ht="12.75" customHeight="1">
      <c r="A732" s="26"/>
      <c r="B732" s="26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</row>
    <row r="733" ht="12.75" customHeight="1">
      <c r="A733" s="26"/>
      <c r="B733" s="26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</row>
    <row r="734" ht="12.75" customHeight="1">
      <c r="A734" s="26"/>
      <c r="B734" s="26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</row>
    <row r="735" ht="12.75" customHeight="1">
      <c r="A735" s="26"/>
      <c r="B735" s="26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</row>
    <row r="736" ht="12.75" customHeight="1">
      <c r="A736" s="26"/>
      <c r="B736" s="26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</row>
    <row r="737" ht="12.75" customHeight="1">
      <c r="A737" s="26"/>
      <c r="B737" s="26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26"/>
    </row>
    <row r="738" ht="12.75" customHeight="1">
      <c r="A738" s="26"/>
      <c r="B738" s="26"/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26"/>
    </row>
    <row r="739" ht="12.75" customHeight="1">
      <c r="A739" s="26"/>
      <c r="B739" s="26"/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</row>
    <row r="740" ht="12.75" customHeight="1">
      <c r="A740" s="26"/>
      <c r="B740" s="26"/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</row>
    <row r="741" ht="12.75" customHeight="1">
      <c r="A741" s="26"/>
      <c r="B741" s="26"/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26"/>
    </row>
    <row r="742" ht="12.75" customHeight="1">
      <c r="A742" s="26"/>
      <c r="B742" s="26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26"/>
    </row>
    <row r="743" ht="12.75" customHeight="1">
      <c r="A743" s="26"/>
      <c r="B743" s="26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26"/>
    </row>
    <row r="744" ht="12.75" customHeight="1">
      <c r="A744" s="26"/>
      <c r="B744" s="26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26"/>
    </row>
    <row r="745" ht="12.75" customHeight="1">
      <c r="A745" s="26"/>
      <c r="B745" s="26"/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</row>
    <row r="746" ht="12.75" customHeight="1">
      <c r="A746" s="26"/>
      <c r="B746" s="26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</row>
    <row r="747" ht="12.75" customHeight="1">
      <c r="A747" s="26"/>
      <c r="B747" s="26"/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26"/>
    </row>
    <row r="748" ht="12.75" customHeight="1">
      <c r="A748" s="26"/>
      <c r="B748" s="26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</row>
    <row r="749" ht="12.75" customHeight="1">
      <c r="A749" s="26"/>
      <c r="B749" s="26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26"/>
    </row>
    <row r="750" ht="12.75" customHeight="1">
      <c r="A750" s="26"/>
      <c r="B750" s="26"/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26"/>
      <c r="P750" s="26"/>
    </row>
    <row r="751" ht="12.75" customHeight="1">
      <c r="A751" s="26"/>
      <c r="B751" s="26"/>
      <c r="C751" s="26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26"/>
      <c r="O751" s="26"/>
      <c r="P751" s="26"/>
    </row>
    <row r="752" ht="12.75" customHeight="1">
      <c r="A752" s="26"/>
      <c r="B752" s="26"/>
      <c r="C752" s="26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26"/>
      <c r="O752" s="26"/>
      <c r="P752" s="26"/>
    </row>
    <row r="753" ht="12.75" customHeight="1">
      <c r="A753" s="26"/>
      <c r="B753" s="26"/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26"/>
    </row>
    <row r="754" ht="12.75" customHeight="1">
      <c r="A754" s="26"/>
      <c r="B754" s="26"/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26"/>
    </row>
    <row r="755" ht="12.75" customHeight="1">
      <c r="A755" s="26"/>
      <c r="B755" s="26"/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</row>
    <row r="756" ht="12.75" customHeight="1">
      <c r="A756" s="26"/>
      <c r="B756" s="26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</row>
    <row r="757" ht="12.75" customHeight="1">
      <c r="A757" s="26"/>
      <c r="B757" s="26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26"/>
    </row>
    <row r="758" ht="12.75" customHeight="1">
      <c r="A758" s="26"/>
      <c r="B758" s="26"/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26"/>
    </row>
    <row r="759" ht="12.75" customHeight="1">
      <c r="A759" s="26"/>
      <c r="B759" s="26"/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/>
      <c r="P759" s="26"/>
    </row>
    <row r="760" ht="12.75" customHeight="1">
      <c r="A760" s="26"/>
      <c r="B760" s="26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</row>
    <row r="761" ht="12.75" customHeight="1">
      <c r="A761" s="26"/>
      <c r="B761" s="26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</row>
    <row r="762" ht="12.75" customHeight="1">
      <c r="A762" s="26"/>
      <c r="B762" s="26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</row>
    <row r="763" ht="12.75" customHeight="1">
      <c r="A763" s="26"/>
      <c r="B763" s="26"/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</row>
    <row r="764" ht="12.75" customHeight="1">
      <c r="A764" s="26"/>
      <c r="B764" s="26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</row>
    <row r="765" ht="12.75" customHeight="1">
      <c r="A765" s="26"/>
      <c r="B765" s="26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</row>
    <row r="766" ht="12.75" customHeight="1">
      <c r="A766" s="26"/>
      <c r="B766" s="26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</row>
    <row r="767" ht="12.75" customHeight="1">
      <c r="A767" s="26"/>
      <c r="B767" s="26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</row>
    <row r="768" ht="12.75" customHeight="1">
      <c r="A768" s="26"/>
      <c r="B768" s="26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</row>
    <row r="769" ht="12.75" customHeight="1">
      <c r="A769" s="26"/>
      <c r="B769" s="26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</row>
    <row r="770" ht="12.75" customHeight="1">
      <c r="A770" s="26"/>
      <c r="B770" s="26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</row>
    <row r="771" ht="12.75" customHeight="1">
      <c r="A771" s="26"/>
      <c r="B771" s="26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</row>
    <row r="772" ht="12.75" customHeight="1">
      <c r="A772" s="26"/>
      <c r="B772" s="26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</row>
    <row r="773" ht="12.75" customHeight="1">
      <c r="A773" s="26"/>
      <c r="B773" s="26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</row>
    <row r="774" ht="12.75" customHeight="1">
      <c r="A774" s="26"/>
      <c r="B774" s="26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</row>
    <row r="775" ht="12.75" customHeight="1">
      <c r="A775" s="26"/>
      <c r="B775" s="26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</row>
    <row r="776" ht="12.75" customHeight="1">
      <c r="A776" s="26"/>
      <c r="B776" s="26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</row>
    <row r="777" ht="12.75" customHeight="1">
      <c r="A777" s="26"/>
      <c r="B777" s="26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</row>
    <row r="778" ht="12.75" customHeight="1">
      <c r="A778" s="26"/>
      <c r="B778" s="26"/>
      <c r="C778" s="26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</row>
    <row r="779" ht="12.75" customHeight="1">
      <c r="A779" s="26"/>
      <c r="B779" s="26"/>
      <c r="C779" s="26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26"/>
    </row>
    <row r="780" ht="12.75" customHeight="1">
      <c r="A780" s="26"/>
      <c r="B780" s="26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</row>
    <row r="781" ht="12.75" customHeight="1">
      <c r="A781" s="26"/>
      <c r="B781" s="26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</row>
    <row r="782" ht="12.75" customHeight="1">
      <c r="A782" s="26"/>
      <c r="B782" s="26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</row>
    <row r="783" ht="12.75" customHeight="1">
      <c r="A783" s="26"/>
      <c r="B783" s="26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</row>
    <row r="784" ht="12.75" customHeight="1">
      <c r="A784" s="26"/>
      <c r="B784" s="26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</row>
    <row r="785" ht="12.75" customHeight="1">
      <c r="A785" s="26"/>
      <c r="B785" s="26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</row>
    <row r="786" ht="12.75" customHeight="1">
      <c r="A786" s="26"/>
      <c r="B786" s="26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</row>
    <row r="787" ht="12.75" customHeight="1">
      <c r="A787" s="26"/>
      <c r="B787" s="26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</row>
    <row r="788" ht="12.75" customHeight="1">
      <c r="A788" s="26"/>
      <c r="B788" s="26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</row>
    <row r="789" ht="12.75" customHeight="1">
      <c r="A789" s="26"/>
      <c r="B789" s="26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</row>
    <row r="790" ht="12.75" customHeight="1">
      <c r="A790" s="26"/>
      <c r="B790" s="26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</row>
    <row r="791" ht="12.75" customHeight="1">
      <c r="A791" s="26"/>
      <c r="B791" s="26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</row>
    <row r="792" ht="12.75" customHeight="1">
      <c r="A792" s="26"/>
      <c r="B792" s="26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</row>
    <row r="793" ht="12.75" customHeight="1">
      <c r="A793" s="26"/>
      <c r="B793" s="26"/>
      <c r="C793" s="26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</row>
    <row r="794" ht="12.75" customHeight="1">
      <c r="A794" s="26"/>
      <c r="B794" s="26"/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</row>
    <row r="795" ht="12.75" customHeight="1">
      <c r="A795" s="26"/>
      <c r="B795" s="26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</row>
    <row r="796" ht="12.75" customHeight="1">
      <c r="A796" s="26"/>
      <c r="B796" s="26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</row>
    <row r="797" ht="12.75" customHeight="1">
      <c r="A797" s="26"/>
      <c r="B797" s="26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</row>
    <row r="798" ht="12.75" customHeight="1">
      <c r="A798" s="26"/>
      <c r="B798" s="26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26"/>
    </row>
    <row r="799" ht="12.75" customHeight="1">
      <c r="A799" s="26"/>
      <c r="B799" s="26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</row>
    <row r="800" ht="12.75" customHeight="1">
      <c r="A800" s="26"/>
      <c r="B800" s="26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26"/>
    </row>
    <row r="801" ht="12.75" customHeight="1">
      <c r="A801" s="26"/>
      <c r="B801" s="26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</row>
    <row r="802" ht="12.75" customHeight="1">
      <c r="A802" s="26"/>
      <c r="B802" s="26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</row>
    <row r="803" ht="12.75" customHeight="1">
      <c r="A803" s="26"/>
      <c r="B803" s="26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</row>
    <row r="804" ht="12.75" customHeight="1">
      <c r="A804" s="26"/>
      <c r="B804" s="26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</row>
    <row r="805" ht="12.75" customHeight="1">
      <c r="A805" s="26"/>
      <c r="B805" s="26"/>
      <c r="C805" s="26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26"/>
    </row>
    <row r="806" ht="12.75" customHeight="1">
      <c r="A806" s="26"/>
      <c r="B806" s="26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</row>
    <row r="807" ht="12.75" customHeight="1">
      <c r="A807" s="26"/>
      <c r="B807" s="26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</row>
    <row r="808" ht="12.75" customHeight="1">
      <c r="A808" s="26"/>
      <c r="B808" s="26"/>
      <c r="C808" s="26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</row>
    <row r="809" ht="12.75" customHeight="1">
      <c r="A809" s="26"/>
      <c r="B809" s="26"/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</row>
    <row r="810" ht="12.75" customHeight="1">
      <c r="A810" s="26"/>
      <c r="B810" s="26"/>
      <c r="C810" s="26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26"/>
    </row>
    <row r="811" ht="12.75" customHeight="1">
      <c r="A811" s="26"/>
      <c r="B811" s="26"/>
      <c r="C811" s="26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26"/>
      <c r="O811" s="26"/>
      <c r="P811" s="26"/>
    </row>
    <row r="812" ht="12.75" customHeight="1">
      <c r="A812" s="26"/>
      <c r="B812" s="26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26"/>
    </row>
    <row r="813" ht="12.75" customHeight="1">
      <c r="A813" s="26"/>
      <c r="B813" s="26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</row>
    <row r="814" ht="12.75" customHeight="1">
      <c r="A814" s="26"/>
      <c r="B814" s="26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26"/>
    </row>
    <row r="815" ht="12.75" customHeight="1">
      <c r="A815" s="26"/>
      <c r="B815" s="26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</row>
    <row r="816" ht="12.75" customHeight="1">
      <c r="A816" s="26"/>
      <c r="B816" s="26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26"/>
    </row>
    <row r="817" ht="12.75" customHeight="1">
      <c r="A817" s="26"/>
      <c r="B817" s="26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</row>
    <row r="818" ht="12.75" customHeight="1">
      <c r="A818" s="26"/>
      <c r="B818" s="26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26"/>
    </row>
    <row r="819" ht="12.75" customHeight="1">
      <c r="A819" s="26"/>
      <c r="B819" s="26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</row>
    <row r="820" ht="12.75" customHeight="1">
      <c r="A820" s="26"/>
      <c r="B820" s="26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</row>
    <row r="821" ht="12.75" customHeight="1">
      <c r="A821" s="26"/>
      <c r="B821" s="26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</row>
    <row r="822" ht="12.75" customHeight="1">
      <c r="A822" s="26"/>
      <c r="B822" s="26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</row>
    <row r="823" ht="12.75" customHeight="1">
      <c r="A823" s="26"/>
      <c r="B823" s="26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</row>
    <row r="824" ht="12.75" customHeight="1">
      <c r="A824" s="26"/>
      <c r="B824" s="26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</row>
    <row r="825" ht="12.75" customHeight="1">
      <c r="A825" s="26"/>
      <c r="B825" s="26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</row>
    <row r="826" ht="12.75" customHeight="1">
      <c r="A826" s="26"/>
      <c r="B826" s="26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26"/>
    </row>
    <row r="827" ht="12.75" customHeight="1">
      <c r="A827" s="26"/>
      <c r="B827" s="26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26"/>
    </row>
    <row r="828" ht="12.75" customHeight="1">
      <c r="A828" s="26"/>
      <c r="B828" s="26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26"/>
    </row>
    <row r="829" ht="12.75" customHeight="1">
      <c r="A829" s="26"/>
      <c r="B829" s="26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</row>
    <row r="830" ht="12.75" customHeight="1">
      <c r="A830" s="26"/>
      <c r="B830" s="26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26"/>
    </row>
    <row r="831" ht="12.75" customHeight="1">
      <c r="A831" s="26"/>
      <c r="B831" s="26"/>
      <c r="C831" s="26"/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26"/>
      <c r="O831" s="26"/>
      <c r="P831" s="26"/>
    </row>
    <row r="832" ht="12.75" customHeight="1">
      <c r="A832" s="26"/>
      <c r="B832" s="26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</row>
    <row r="833" ht="12.75" customHeight="1">
      <c r="A833" s="26"/>
      <c r="B833" s="26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</row>
    <row r="834" ht="12.75" customHeight="1">
      <c r="A834" s="26"/>
      <c r="B834" s="26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26"/>
    </row>
    <row r="835" ht="12.75" customHeight="1">
      <c r="A835" s="26"/>
      <c r="B835" s="26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26"/>
    </row>
    <row r="836" ht="12.75" customHeight="1">
      <c r="A836" s="26"/>
      <c r="B836" s="26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</row>
    <row r="837" ht="12.75" customHeight="1">
      <c r="A837" s="26"/>
      <c r="B837" s="26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</row>
    <row r="838" ht="12.75" customHeight="1">
      <c r="A838" s="26"/>
      <c r="B838" s="26"/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</row>
    <row r="839" ht="12.75" customHeight="1">
      <c r="A839" s="26"/>
      <c r="B839" s="26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</row>
    <row r="840" ht="12.75" customHeight="1">
      <c r="A840" s="26"/>
      <c r="B840" s="26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26"/>
    </row>
    <row r="841" ht="12.75" customHeight="1">
      <c r="A841" s="26"/>
      <c r="B841" s="26"/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26"/>
    </row>
    <row r="842" ht="12.75" customHeight="1">
      <c r="A842" s="26"/>
      <c r="B842" s="26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26"/>
    </row>
    <row r="843" ht="12.75" customHeight="1">
      <c r="A843" s="26"/>
      <c r="B843" s="26"/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26"/>
    </row>
    <row r="844" ht="12.75" customHeight="1">
      <c r="A844" s="26"/>
      <c r="B844" s="26"/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26"/>
    </row>
    <row r="845" ht="12.75" customHeight="1">
      <c r="A845" s="26"/>
      <c r="B845" s="26"/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26"/>
    </row>
    <row r="846" ht="12.75" customHeight="1">
      <c r="A846" s="26"/>
      <c r="B846" s="26"/>
      <c r="C846" s="26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26"/>
    </row>
    <row r="847" ht="12.75" customHeight="1">
      <c r="A847" s="26"/>
      <c r="B847" s="26"/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26"/>
    </row>
    <row r="848" ht="12.75" customHeight="1">
      <c r="A848" s="26"/>
      <c r="B848" s="26"/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26"/>
    </row>
    <row r="849" ht="12.75" customHeight="1">
      <c r="A849" s="26"/>
      <c r="B849" s="26"/>
      <c r="C849" s="26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26"/>
    </row>
    <row r="850" ht="12.75" customHeight="1">
      <c r="A850" s="26"/>
      <c r="B850" s="26"/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26"/>
    </row>
    <row r="851" ht="12.75" customHeight="1">
      <c r="A851" s="26"/>
      <c r="B851" s="26"/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</row>
    <row r="852" ht="12.75" customHeight="1">
      <c r="A852" s="26"/>
      <c r="B852" s="26"/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26"/>
    </row>
    <row r="853" ht="12.75" customHeight="1">
      <c r="A853" s="26"/>
      <c r="B853" s="26"/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26"/>
    </row>
    <row r="854" ht="12.75" customHeight="1">
      <c r="A854" s="26"/>
      <c r="B854" s="26"/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</row>
    <row r="855" ht="12.75" customHeight="1">
      <c r="A855" s="26"/>
      <c r="B855" s="26"/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26"/>
    </row>
    <row r="856" ht="12.75" customHeight="1">
      <c r="A856" s="26"/>
      <c r="B856" s="26"/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26"/>
    </row>
    <row r="857" ht="12.75" customHeight="1">
      <c r="A857" s="26"/>
      <c r="B857" s="26"/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26"/>
    </row>
    <row r="858" ht="12.75" customHeight="1">
      <c r="A858" s="26"/>
      <c r="B858" s="26"/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</row>
    <row r="859" ht="12.75" customHeight="1">
      <c r="A859" s="26"/>
      <c r="B859" s="26"/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26"/>
    </row>
    <row r="860" ht="12.75" customHeight="1">
      <c r="A860" s="26"/>
      <c r="B860" s="26"/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26"/>
    </row>
    <row r="861" ht="12.75" customHeight="1">
      <c r="A861" s="26"/>
      <c r="B861" s="26"/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26"/>
    </row>
    <row r="862" ht="12.75" customHeight="1">
      <c r="A862" s="26"/>
      <c r="B862" s="26"/>
      <c r="C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</row>
    <row r="863" ht="12.75" customHeight="1">
      <c r="A863" s="26"/>
      <c r="B863" s="26"/>
      <c r="C863" s="26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26"/>
    </row>
    <row r="864" ht="12.75" customHeight="1">
      <c r="A864" s="26"/>
      <c r="B864" s="26"/>
      <c r="C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</row>
    <row r="865" ht="12.75" customHeight="1">
      <c r="A865" s="26"/>
      <c r="B865" s="26"/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26"/>
    </row>
    <row r="866" ht="12.75" customHeight="1">
      <c r="A866" s="26"/>
      <c r="B866" s="26"/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26"/>
    </row>
    <row r="867" ht="12.75" customHeight="1">
      <c r="A867" s="26"/>
      <c r="B867" s="26"/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26"/>
    </row>
    <row r="868" ht="12.75" customHeight="1">
      <c r="A868" s="26"/>
      <c r="B868" s="26"/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26"/>
    </row>
    <row r="869" ht="12.75" customHeight="1">
      <c r="A869" s="26"/>
      <c r="B869" s="26"/>
      <c r="C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26"/>
    </row>
    <row r="870" ht="12.75" customHeight="1">
      <c r="A870" s="26"/>
      <c r="B870" s="26"/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</row>
    <row r="871" ht="12.75" customHeight="1">
      <c r="A871" s="26"/>
      <c r="B871" s="26"/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26"/>
    </row>
    <row r="872" ht="12.75" customHeight="1">
      <c r="A872" s="26"/>
      <c r="B872" s="26"/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</row>
    <row r="873" ht="12.75" customHeight="1">
      <c r="A873" s="26"/>
      <c r="B873" s="26"/>
      <c r="C873" s="26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26"/>
    </row>
    <row r="874" ht="12.75" customHeight="1">
      <c r="A874" s="26"/>
      <c r="B874" s="26"/>
      <c r="C874" s="26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</row>
    <row r="875" ht="12.75" customHeight="1">
      <c r="A875" s="26"/>
      <c r="B875" s="26"/>
      <c r="C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</row>
    <row r="876" ht="12.75" customHeight="1">
      <c r="A876" s="26"/>
      <c r="B876" s="26"/>
      <c r="C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</row>
    <row r="877" ht="12.75" customHeight="1">
      <c r="A877" s="26"/>
      <c r="B877" s="26"/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26"/>
    </row>
    <row r="878" ht="12.75" customHeight="1">
      <c r="A878" s="26"/>
      <c r="B878" s="26"/>
      <c r="C878" s="26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26"/>
    </row>
    <row r="879" ht="12.75" customHeight="1">
      <c r="A879" s="26"/>
      <c r="B879" s="26"/>
      <c r="C879" s="26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26"/>
    </row>
    <row r="880" ht="12.75" customHeight="1">
      <c r="A880" s="26"/>
      <c r="B880" s="26"/>
      <c r="C880" s="26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</row>
    <row r="881" ht="12.75" customHeight="1">
      <c r="A881" s="26"/>
      <c r="B881" s="26"/>
      <c r="C881" s="26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</row>
    <row r="882" ht="12.75" customHeight="1">
      <c r="A882" s="26"/>
      <c r="B882" s="26"/>
      <c r="C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26"/>
    </row>
    <row r="883" ht="12.75" customHeight="1">
      <c r="A883" s="26"/>
      <c r="B883" s="26"/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26"/>
    </row>
    <row r="884" ht="12.75" customHeight="1">
      <c r="A884" s="26"/>
      <c r="B884" s="26"/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26"/>
    </row>
    <row r="885" ht="12.75" customHeight="1">
      <c r="A885" s="26"/>
      <c r="B885" s="26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</row>
    <row r="886" ht="12.75" customHeight="1">
      <c r="A886" s="26"/>
      <c r="B886" s="26"/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26"/>
      <c r="O886" s="26"/>
      <c r="P886" s="26"/>
    </row>
    <row r="887" ht="12.75" customHeight="1">
      <c r="A887" s="26"/>
      <c r="B887" s="26"/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26"/>
    </row>
    <row r="888" ht="12.75" customHeight="1">
      <c r="A888" s="26"/>
      <c r="B888" s="26"/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26"/>
    </row>
    <row r="889" ht="12.75" customHeight="1">
      <c r="A889" s="26"/>
      <c r="B889" s="26"/>
      <c r="C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26"/>
      <c r="O889" s="26"/>
      <c r="P889" s="26"/>
    </row>
    <row r="890" ht="12.75" customHeight="1">
      <c r="A890" s="26"/>
      <c r="B890" s="26"/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26"/>
      <c r="O890" s="26"/>
      <c r="P890" s="26"/>
    </row>
    <row r="891" ht="12.75" customHeight="1">
      <c r="A891" s="26"/>
      <c r="B891" s="26"/>
      <c r="C891" s="26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26"/>
      <c r="O891" s="26"/>
      <c r="P891" s="26"/>
    </row>
    <row r="892" ht="12.75" customHeight="1">
      <c r="A892" s="26"/>
      <c r="B892" s="26"/>
      <c r="C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26"/>
      <c r="O892" s="26"/>
      <c r="P892" s="26"/>
    </row>
    <row r="893" ht="12.75" customHeight="1">
      <c r="A893" s="26"/>
      <c r="B893" s="26"/>
      <c r="C893" s="26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26"/>
      <c r="O893" s="26"/>
      <c r="P893" s="26"/>
    </row>
    <row r="894" ht="12.75" customHeight="1">
      <c r="A894" s="26"/>
      <c r="B894" s="26"/>
      <c r="C894" s="26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26"/>
      <c r="O894" s="26"/>
      <c r="P894" s="26"/>
    </row>
    <row r="895" ht="12.75" customHeight="1">
      <c r="A895" s="26"/>
      <c r="B895" s="26"/>
      <c r="C895" s="26"/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26"/>
      <c r="O895" s="26"/>
      <c r="P895" s="26"/>
    </row>
    <row r="896" ht="12.75" customHeight="1">
      <c r="A896" s="26"/>
      <c r="B896" s="26"/>
      <c r="C896" s="26"/>
      <c r="D896" s="26"/>
      <c r="E896" s="26"/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26"/>
    </row>
    <row r="897" ht="12.75" customHeight="1">
      <c r="A897" s="26"/>
      <c r="B897" s="26"/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</row>
    <row r="898" ht="12.75" customHeight="1">
      <c r="A898" s="26"/>
      <c r="B898" s="26"/>
      <c r="C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26"/>
      <c r="O898" s="26"/>
      <c r="P898" s="26"/>
    </row>
    <row r="899" ht="12.75" customHeight="1">
      <c r="A899" s="26"/>
      <c r="B899" s="26"/>
      <c r="C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26"/>
      <c r="O899" s="26"/>
      <c r="P899" s="26"/>
    </row>
    <row r="900" ht="12.75" customHeight="1">
      <c r="A900" s="26"/>
      <c r="B900" s="26"/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26"/>
      <c r="O900" s="26"/>
      <c r="P900" s="26"/>
    </row>
    <row r="901" ht="12.75" customHeight="1">
      <c r="A901" s="26"/>
      <c r="B901" s="26"/>
      <c r="C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26"/>
      <c r="O901" s="26"/>
      <c r="P901" s="26"/>
    </row>
    <row r="902" ht="12.75" customHeight="1">
      <c r="A902" s="26"/>
      <c r="B902" s="26"/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26"/>
      <c r="O902" s="26"/>
      <c r="P902" s="26"/>
    </row>
    <row r="903" ht="12.75" customHeight="1">
      <c r="A903" s="26"/>
      <c r="B903" s="26"/>
      <c r="C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26"/>
      <c r="O903" s="26"/>
      <c r="P903" s="26"/>
    </row>
    <row r="904" ht="12.75" customHeight="1">
      <c r="A904" s="26"/>
      <c r="B904" s="26"/>
      <c r="C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26"/>
      <c r="O904" s="26"/>
      <c r="P904" s="26"/>
    </row>
    <row r="905" ht="12.75" customHeight="1">
      <c r="A905" s="26"/>
      <c r="B905" s="26"/>
      <c r="C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26"/>
      <c r="O905" s="26"/>
      <c r="P905" s="26"/>
    </row>
    <row r="906" ht="12.75" customHeight="1">
      <c r="A906" s="26"/>
      <c r="B906" s="26"/>
      <c r="C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26"/>
      <c r="O906" s="26"/>
      <c r="P906" s="26"/>
    </row>
    <row r="907" ht="12.75" customHeight="1">
      <c r="A907" s="26"/>
      <c r="B907" s="26"/>
      <c r="C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26"/>
      <c r="O907" s="26"/>
      <c r="P907" s="26"/>
    </row>
    <row r="908" ht="12.75" customHeight="1">
      <c r="A908" s="26"/>
      <c r="B908" s="26"/>
      <c r="C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26"/>
      <c r="O908" s="26"/>
      <c r="P908" s="26"/>
    </row>
    <row r="909" ht="12.75" customHeight="1">
      <c r="A909" s="26"/>
      <c r="B909" s="26"/>
      <c r="C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26"/>
      <c r="O909" s="26"/>
      <c r="P909" s="26"/>
    </row>
    <row r="910" ht="12.75" customHeight="1">
      <c r="A910" s="26"/>
      <c r="B910" s="26"/>
      <c r="C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26"/>
      <c r="O910" s="26"/>
      <c r="P910" s="26"/>
    </row>
    <row r="911" ht="12.75" customHeight="1">
      <c r="A911" s="26"/>
      <c r="B911" s="26"/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26"/>
      <c r="O911" s="26"/>
      <c r="P911" s="26"/>
    </row>
    <row r="912" ht="12.75" customHeight="1">
      <c r="A912" s="26"/>
      <c r="B912" s="26"/>
      <c r="C912" s="26"/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26"/>
      <c r="O912" s="26"/>
      <c r="P912" s="26"/>
    </row>
    <row r="913" ht="12.75" customHeight="1">
      <c r="A913" s="26"/>
      <c r="B913" s="26"/>
      <c r="C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26"/>
      <c r="O913" s="26"/>
      <c r="P913" s="26"/>
    </row>
    <row r="914" ht="12.75" customHeight="1">
      <c r="A914" s="26"/>
      <c r="B914" s="26"/>
      <c r="C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26"/>
      <c r="O914" s="26"/>
      <c r="P914" s="26"/>
    </row>
    <row r="915" ht="12.75" customHeight="1">
      <c r="A915" s="26"/>
      <c r="B915" s="26"/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26"/>
      <c r="O915" s="26"/>
      <c r="P915" s="26"/>
    </row>
    <row r="916" ht="12.75" customHeight="1">
      <c r="A916" s="26"/>
      <c r="B916" s="26"/>
      <c r="C916" s="26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26"/>
      <c r="O916" s="26"/>
      <c r="P916" s="26"/>
    </row>
    <row r="917" ht="12.75" customHeight="1">
      <c r="A917" s="26"/>
      <c r="B917" s="26"/>
      <c r="C917" s="26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26"/>
      <c r="O917" s="26"/>
      <c r="P917" s="26"/>
    </row>
    <row r="918" ht="12.75" customHeight="1">
      <c r="A918" s="26"/>
      <c r="B918" s="26"/>
      <c r="C918" s="26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26"/>
      <c r="O918" s="26"/>
      <c r="P918" s="26"/>
    </row>
    <row r="919" ht="12.75" customHeight="1">
      <c r="A919" s="26"/>
      <c r="B919" s="26"/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26"/>
      <c r="O919" s="26"/>
      <c r="P919" s="26"/>
    </row>
    <row r="920" ht="12.75" customHeight="1">
      <c r="A920" s="26"/>
      <c r="B920" s="26"/>
      <c r="C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26"/>
      <c r="O920" s="26"/>
      <c r="P920" s="26"/>
    </row>
    <row r="921" ht="12.75" customHeight="1">
      <c r="A921" s="26"/>
      <c r="B921" s="26"/>
      <c r="C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26"/>
      <c r="O921" s="26"/>
      <c r="P921" s="26"/>
    </row>
    <row r="922" ht="12.75" customHeight="1">
      <c r="A922" s="26"/>
      <c r="B922" s="26"/>
      <c r="C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26"/>
      <c r="O922" s="26"/>
      <c r="P922" s="26"/>
    </row>
    <row r="923" ht="12.75" customHeight="1">
      <c r="A923" s="26"/>
      <c r="B923" s="26"/>
      <c r="C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26"/>
      <c r="O923" s="26"/>
      <c r="P923" s="26"/>
    </row>
    <row r="924" ht="12.75" customHeight="1">
      <c r="A924" s="26"/>
      <c r="B924" s="26"/>
      <c r="C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26"/>
      <c r="O924" s="26"/>
      <c r="P924" s="26"/>
    </row>
    <row r="925" ht="12.75" customHeight="1">
      <c r="A925" s="26"/>
      <c r="B925" s="26"/>
      <c r="C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26"/>
      <c r="O925" s="26"/>
      <c r="P925" s="26"/>
    </row>
    <row r="926" ht="12.75" customHeight="1">
      <c r="A926" s="26"/>
      <c r="B926" s="26"/>
      <c r="C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26"/>
      <c r="O926" s="26"/>
      <c r="P926" s="26"/>
    </row>
    <row r="927" ht="12.75" customHeight="1">
      <c r="A927" s="26"/>
      <c r="B927" s="26"/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26"/>
      <c r="O927" s="26"/>
      <c r="P927" s="26"/>
    </row>
    <row r="928" ht="12.75" customHeight="1">
      <c r="A928" s="26"/>
      <c r="B928" s="26"/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26"/>
      <c r="O928" s="26"/>
      <c r="P928" s="26"/>
    </row>
    <row r="929" ht="12.75" customHeight="1">
      <c r="A929" s="26"/>
      <c r="B929" s="26"/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26"/>
      <c r="O929" s="26"/>
      <c r="P929" s="26"/>
    </row>
    <row r="930" ht="12.75" customHeight="1">
      <c r="A930" s="26"/>
      <c r="B930" s="26"/>
      <c r="C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26"/>
      <c r="O930" s="26"/>
      <c r="P930" s="26"/>
    </row>
    <row r="931" ht="12.75" customHeight="1">
      <c r="A931" s="26"/>
      <c r="B931" s="26"/>
      <c r="C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26"/>
      <c r="O931" s="26"/>
      <c r="P931" s="26"/>
    </row>
    <row r="932" ht="12.75" customHeight="1">
      <c r="A932" s="26"/>
      <c r="B932" s="26"/>
      <c r="C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26"/>
      <c r="O932" s="26"/>
      <c r="P932" s="26"/>
    </row>
    <row r="933" ht="12.75" customHeight="1">
      <c r="A933" s="26"/>
      <c r="B933" s="26"/>
      <c r="C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26"/>
      <c r="O933" s="26"/>
      <c r="P933" s="26"/>
    </row>
    <row r="934" ht="12.75" customHeight="1">
      <c r="A934" s="26"/>
      <c r="B934" s="26"/>
      <c r="C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26"/>
      <c r="O934" s="26"/>
      <c r="P934" s="26"/>
    </row>
    <row r="935" ht="12.75" customHeight="1">
      <c r="A935" s="26"/>
      <c r="B935" s="26"/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26"/>
      <c r="O935" s="26"/>
      <c r="P935" s="26"/>
    </row>
    <row r="936" ht="12.75" customHeight="1">
      <c r="A936" s="26"/>
      <c r="B936" s="26"/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26"/>
      <c r="O936" s="26"/>
      <c r="P936" s="26"/>
    </row>
    <row r="937" ht="12.75" customHeight="1">
      <c r="A937" s="26"/>
      <c r="B937" s="26"/>
      <c r="C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26"/>
      <c r="O937" s="26"/>
      <c r="P937" s="26"/>
    </row>
    <row r="938" ht="12.75" customHeight="1">
      <c r="A938" s="26"/>
      <c r="B938" s="26"/>
      <c r="C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26"/>
      <c r="O938" s="26"/>
      <c r="P938" s="26"/>
    </row>
    <row r="939" ht="12.75" customHeight="1">
      <c r="A939" s="26"/>
      <c r="B939" s="26"/>
      <c r="C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26"/>
      <c r="O939" s="26"/>
      <c r="P939" s="26"/>
    </row>
    <row r="940" ht="12.75" customHeight="1">
      <c r="A940" s="26"/>
      <c r="B940" s="26"/>
      <c r="C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26"/>
      <c r="O940" s="26"/>
      <c r="P940" s="26"/>
    </row>
    <row r="941" ht="12.75" customHeight="1">
      <c r="A941" s="26"/>
      <c r="B941" s="26"/>
      <c r="C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26"/>
      <c r="O941" s="26"/>
      <c r="P941" s="26"/>
    </row>
    <row r="942" ht="12.75" customHeight="1">
      <c r="A942" s="26"/>
      <c r="B942" s="26"/>
      <c r="C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26"/>
      <c r="O942" s="26"/>
      <c r="P942" s="26"/>
    </row>
    <row r="943" ht="12.75" customHeight="1">
      <c r="A943" s="26"/>
      <c r="B943" s="26"/>
      <c r="C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26"/>
      <c r="O943" s="26"/>
      <c r="P943" s="26"/>
    </row>
    <row r="944" ht="12.75" customHeight="1">
      <c r="A944" s="26"/>
      <c r="B944" s="26"/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26"/>
      <c r="O944" s="26"/>
      <c r="P944" s="26"/>
    </row>
    <row r="945" ht="12.75" customHeight="1">
      <c r="A945" s="26"/>
      <c r="B945" s="26"/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26"/>
      <c r="O945" s="26"/>
      <c r="P945" s="26"/>
    </row>
    <row r="946" ht="12.75" customHeight="1">
      <c r="A946" s="26"/>
      <c r="B946" s="26"/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26"/>
      <c r="O946" s="26"/>
      <c r="P946" s="26"/>
    </row>
    <row r="947" ht="12.75" customHeight="1">
      <c r="A947" s="26"/>
      <c r="B947" s="26"/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26"/>
      <c r="O947" s="26"/>
      <c r="P947" s="26"/>
    </row>
    <row r="948" ht="12.75" customHeight="1">
      <c r="A948" s="26"/>
      <c r="B948" s="26"/>
      <c r="C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26"/>
      <c r="O948" s="26"/>
      <c r="P948" s="26"/>
    </row>
    <row r="949" ht="12.75" customHeight="1">
      <c r="A949" s="26"/>
      <c r="B949" s="26"/>
      <c r="C949" s="26"/>
      <c r="D949" s="26"/>
      <c r="E949" s="26"/>
      <c r="F949" s="26"/>
      <c r="G949" s="26"/>
      <c r="H949" s="26"/>
      <c r="I949" s="26"/>
      <c r="J949" s="26"/>
      <c r="K949" s="26"/>
      <c r="L949" s="26"/>
      <c r="M949" s="26"/>
      <c r="N949" s="26"/>
      <c r="O949" s="26"/>
      <c r="P949" s="26"/>
    </row>
    <row r="950" ht="12.75" customHeight="1">
      <c r="A950" s="26"/>
      <c r="B950" s="26"/>
      <c r="C950" s="26"/>
      <c r="D950" s="26"/>
      <c r="E950" s="26"/>
      <c r="F950" s="26"/>
      <c r="G950" s="26"/>
      <c r="H950" s="26"/>
      <c r="I950" s="26"/>
      <c r="J950" s="26"/>
      <c r="K950" s="26"/>
      <c r="L950" s="26"/>
      <c r="M950" s="26"/>
      <c r="N950" s="26"/>
      <c r="O950" s="26"/>
      <c r="P950" s="26"/>
    </row>
    <row r="951" ht="12.75" customHeight="1">
      <c r="A951" s="26"/>
      <c r="B951" s="26"/>
      <c r="C951" s="26"/>
      <c r="D951" s="26"/>
      <c r="E951" s="26"/>
      <c r="F951" s="26"/>
      <c r="G951" s="26"/>
      <c r="H951" s="26"/>
      <c r="I951" s="26"/>
      <c r="J951" s="26"/>
      <c r="K951" s="26"/>
      <c r="L951" s="26"/>
      <c r="M951" s="26"/>
      <c r="N951" s="26"/>
      <c r="O951" s="26"/>
      <c r="P951" s="26"/>
    </row>
    <row r="952" ht="12.75" customHeight="1">
      <c r="A952" s="26"/>
      <c r="B952" s="26"/>
      <c r="C952" s="26"/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26"/>
      <c r="O952" s="26"/>
      <c r="P952" s="26"/>
    </row>
    <row r="953" ht="12.75" customHeight="1">
      <c r="A953" s="26"/>
      <c r="B953" s="26"/>
      <c r="C953" s="26"/>
      <c r="D953" s="26"/>
      <c r="E953" s="26"/>
      <c r="F953" s="26"/>
      <c r="G953" s="26"/>
      <c r="H953" s="26"/>
      <c r="I953" s="26"/>
      <c r="J953" s="26"/>
      <c r="K953" s="26"/>
      <c r="L953" s="26"/>
      <c r="M953" s="26"/>
      <c r="N953" s="26"/>
      <c r="O953" s="26"/>
      <c r="P953" s="26"/>
    </row>
    <row r="954" ht="12.75" customHeight="1">
      <c r="A954" s="26"/>
      <c r="B954" s="26"/>
      <c r="C954" s="26"/>
      <c r="D954" s="26"/>
      <c r="E954" s="26"/>
      <c r="F954" s="26"/>
      <c r="G954" s="26"/>
      <c r="H954" s="26"/>
      <c r="I954" s="26"/>
      <c r="J954" s="26"/>
      <c r="K954" s="26"/>
      <c r="L954" s="26"/>
      <c r="M954" s="26"/>
      <c r="N954" s="26"/>
      <c r="O954" s="26"/>
      <c r="P954" s="26"/>
    </row>
    <row r="955" ht="12.75" customHeight="1">
      <c r="A955" s="26"/>
      <c r="B955" s="26"/>
      <c r="C955" s="26"/>
      <c r="D955" s="26"/>
      <c r="E955" s="26"/>
      <c r="F955" s="26"/>
      <c r="G955" s="26"/>
      <c r="H955" s="26"/>
      <c r="I955" s="26"/>
      <c r="J955" s="26"/>
      <c r="K955" s="26"/>
      <c r="L955" s="26"/>
      <c r="M955" s="26"/>
      <c r="N955" s="26"/>
      <c r="O955" s="26"/>
      <c r="P955" s="26"/>
    </row>
    <row r="956" ht="12.75" customHeight="1">
      <c r="A956" s="26"/>
      <c r="B956" s="26"/>
      <c r="C956" s="26"/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26"/>
      <c r="O956" s="26"/>
      <c r="P956" s="26"/>
    </row>
    <row r="957" ht="12.75" customHeight="1">
      <c r="A957" s="26"/>
      <c r="B957" s="26"/>
      <c r="C957" s="26"/>
      <c r="D957" s="26"/>
      <c r="E957" s="26"/>
      <c r="F957" s="26"/>
      <c r="G957" s="26"/>
      <c r="H957" s="26"/>
      <c r="I957" s="26"/>
      <c r="J957" s="26"/>
      <c r="K957" s="26"/>
      <c r="L957" s="26"/>
      <c r="M957" s="26"/>
      <c r="N957" s="26"/>
      <c r="O957" s="26"/>
      <c r="P957" s="26"/>
    </row>
    <row r="958" ht="12.75" customHeight="1">
      <c r="A958" s="26"/>
      <c r="B958" s="26"/>
      <c r="C958" s="26"/>
      <c r="D958" s="26"/>
      <c r="E958" s="26"/>
      <c r="F958" s="26"/>
      <c r="G958" s="26"/>
      <c r="H958" s="26"/>
      <c r="I958" s="26"/>
      <c r="J958" s="26"/>
      <c r="K958" s="26"/>
      <c r="L958" s="26"/>
      <c r="M958" s="26"/>
      <c r="N958" s="26"/>
      <c r="O958" s="26"/>
      <c r="P958" s="26"/>
    </row>
    <row r="959" ht="12.75" customHeight="1">
      <c r="A959" s="26"/>
      <c r="B959" s="26"/>
      <c r="C959" s="26"/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26"/>
      <c r="O959" s="26"/>
      <c r="P959" s="26"/>
    </row>
    <row r="960" ht="12.75" customHeight="1">
      <c r="A960" s="26"/>
      <c r="B960" s="26"/>
      <c r="C960" s="26"/>
      <c r="D960" s="26"/>
      <c r="E960" s="26"/>
      <c r="F960" s="26"/>
      <c r="G960" s="26"/>
      <c r="H960" s="26"/>
      <c r="I960" s="26"/>
      <c r="J960" s="26"/>
      <c r="K960" s="26"/>
      <c r="L960" s="26"/>
      <c r="M960" s="26"/>
      <c r="N960" s="26"/>
      <c r="O960" s="26"/>
      <c r="P960" s="26"/>
    </row>
    <row r="961" ht="12.75" customHeight="1">
      <c r="A961" s="26"/>
      <c r="B961" s="26"/>
      <c r="C961" s="26"/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26"/>
      <c r="O961" s="26"/>
      <c r="P961" s="26"/>
    </row>
    <row r="962" ht="12.75" customHeight="1">
      <c r="A962" s="26"/>
      <c r="B962" s="26"/>
      <c r="C962" s="26"/>
      <c r="D962" s="26"/>
      <c r="E962" s="26"/>
      <c r="F962" s="26"/>
      <c r="G962" s="26"/>
      <c r="H962" s="26"/>
      <c r="I962" s="26"/>
      <c r="J962" s="26"/>
      <c r="K962" s="26"/>
      <c r="L962" s="26"/>
      <c r="M962" s="26"/>
      <c r="N962" s="26"/>
      <c r="O962" s="26"/>
      <c r="P962" s="26"/>
    </row>
    <row r="963" ht="12.75" customHeight="1">
      <c r="A963" s="26"/>
      <c r="B963" s="26"/>
      <c r="C963" s="26"/>
      <c r="D963" s="26"/>
      <c r="E963" s="26"/>
      <c r="F963" s="26"/>
      <c r="G963" s="26"/>
      <c r="H963" s="26"/>
      <c r="I963" s="26"/>
      <c r="J963" s="26"/>
      <c r="K963" s="26"/>
      <c r="L963" s="26"/>
      <c r="M963" s="26"/>
      <c r="N963" s="26"/>
      <c r="O963" s="26"/>
      <c r="P963" s="26"/>
    </row>
    <row r="964" ht="12.75" customHeight="1">
      <c r="A964" s="26"/>
      <c r="B964" s="26"/>
      <c r="C964" s="26"/>
      <c r="D964" s="26"/>
      <c r="E964" s="26"/>
      <c r="F964" s="26"/>
      <c r="G964" s="26"/>
      <c r="H964" s="26"/>
      <c r="I964" s="26"/>
      <c r="J964" s="26"/>
      <c r="K964" s="26"/>
      <c r="L964" s="26"/>
      <c r="M964" s="26"/>
      <c r="N964" s="26"/>
      <c r="O964" s="26"/>
      <c r="P964" s="26"/>
    </row>
    <row r="965" ht="12.75" customHeight="1">
      <c r="A965" s="26"/>
      <c r="B965" s="26"/>
      <c r="C965" s="26"/>
      <c r="D965" s="26"/>
      <c r="E965" s="26"/>
      <c r="F965" s="26"/>
      <c r="G965" s="26"/>
      <c r="H965" s="26"/>
      <c r="I965" s="26"/>
      <c r="J965" s="26"/>
      <c r="K965" s="26"/>
      <c r="L965" s="26"/>
      <c r="M965" s="26"/>
      <c r="N965" s="26"/>
      <c r="O965" s="26"/>
      <c r="P965" s="26"/>
    </row>
    <row r="966" ht="12.75" customHeight="1">
      <c r="A966" s="26"/>
      <c r="B966" s="26"/>
      <c r="C966" s="26"/>
      <c r="D966" s="26"/>
      <c r="E966" s="26"/>
      <c r="F966" s="26"/>
      <c r="G966" s="26"/>
      <c r="H966" s="26"/>
      <c r="I966" s="26"/>
      <c r="J966" s="26"/>
      <c r="K966" s="26"/>
      <c r="L966" s="26"/>
      <c r="M966" s="26"/>
      <c r="N966" s="26"/>
      <c r="O966" s="26"/>
      <c r="P966" s="26"/>
    </row>
    <row r="967" ht="12.75" customHeight="1">
      <c r="A967" s="26"/>
      <c r="B967" s="26"/>
      <c r="C967" s="26"/>
      <c r="D967" s="26"/>
      <c r="E967" s="26"/>
      <c r="F967" s="26"/>
      <c r="G967" s="26"/>
      <c r="H967" s="26"/>
      <c r="I967" s="26"/>
      <c r="J967" s="26"/>
      <c r="K967" s="26"/>
      <c r="L967" s="26"/>
      <c r="M967" s="26"/>
      <c r="N967" s="26"/>
      <c r="O967" s="26"/>
      <c r="P967" s="26"/>
    </row>
    <row r="968" ht="12.75" customHeight="1">
      <c r="A968" s="26"/>
      <c r="B968" s="26"/>
      <c r="C968" s="26"/>
      <c r="D968" s="26"/>
      <c r="E968" s="26"/>
      <c r="F968" s="26"/>
      <c r="G968" s="26"/>
      <c r="H968" s="26"/>
      <c r="I968" s="26"/>
      <c r="J968" s="26"/>
      <c r="K968" s="26"/>
      <c r="L968" s="26"/>
      <c r="M968" s="26"/>
      <c r="N968" s="26"/>
      <c r="O968" s="26"/>
      <c r="P968" s="26"/>
    </row>
    <row r="969" ht="12.75" customHeight="1">
      <c r="A969" s="26"/>
      <c r="B969" s="26"/>
      <c r="C969" s="26"/>
      <c r="D969" s="26"/>
      <c r="E969" s="26"/>
      <c r="F969" s="26"/>
      <c r="G969" s="26"/>
      <c r="H969" s="26"/>
      <c r="I969" s="26"/>
      <c r="J969" s="26"/>
      <c r="K969" s="26"/>
      <c r="L969" s="26"/>
      <c r="M969" s="26"/>
      <c r="N969" s="26"/>
      <c r="O969" s="26"/>
      <c r="P969" s="26"/>
    </row>
    <row r="970" ht="12.75" customHeight="1">
      <c r="A970" s="26"/>
      <c r="B970" s="26"/>
      <c r="C970" s="26"/>
      <c r="D970" s="26"/>
      <c r="E970" s="26"/>
      <c r="F970" s="26"/>
      <c r="G970" s="26"/>
      <c r="H970" s="26"/>
      <c r="I970" s="26"/>
      <c r="J970" s="26"/>
      <c r="K970" s="26"/>
      <c r="L970" s="26"/>
      <c r="M970" s="26"/>
      <c r="N970" s="26"/>
      <c r="O970" s="26"/>
      <c r="P970" s="26"/>
    </row>
    <row r="971" ht="12.75" customHeight="1">
      <c r="A971" s="26"/>
      <c r="B971" s="26"/>
      <c r="C971" s="26"/>
      <c r="D971" s="26"/>
      <c r="E971" s="26"/>
      <c r="F971" s="26"/>
      <c r="G971" s="26"/>
      <c r="H971" s="26"/>
      <c r="I971" s="26"/>
      <c r="J971" s="26"/>
      <c r="K971" s="26"/>
      <c r="L971" s="26"/>
      <c r="M971" s="26"/>
      <c r="N971" s="26"/>
      <c r="O971" s="26"/>
      <c r="P971" s="26"/>
    </row>
    <row r="972" ht="12.75" customHeight="1">
      <c r="A972" s="26"/>
      <c r="B972" s="26"/>
      <c r="C972" s="26"/>
      <c r="D972" s="26"/>
      <c r="E972" s="26"/>
      <c r="F972" s="26"/>
      <c r="G972" s="26"/>
      <c r="H972" s="26"/>
      <c r="I972" s="26"/>
      <c r="J972" s="26"/>
      <c r="K972" s="26"/>
      <c r="L972" s="26"/>
      <c r="M972" s="26"/>
      <c r="N972" s="26"/>
      <c r="O972" s="26"/>
      <c r="P972" s="26"/>
    </row>
    <row r="973" ht="12.75" customHeight="1">
      <c r="A973" s="26"/>
      <c r="B973" s="26"/>
      <c r="C973" s="26"/>
      <c r="D973" s="26"/>
      <c r="E973" s="26"/>
      <c r="F973" s="26"/>
      <c r="G973" s="26"/>
      <c r="H973" s="26"/>
      <c r="I973" s="26"/>
      <c r="J973" s="26"/>
      <c r="K973" s="26"/>
      <c r="L973" s="26"/>
      <c r="M973" s="26"/>
      <c r="N973" s="26"/>
      <c r="O973" s="26"/>
      <c r="P973" s="26"/>
    </row>
  </sheetData>
  <mergeCells count="4">
    <mergeCell ref="A2:C2"/>
    <mergeCell ref="C4:C6"/>
    <mergeCell ref="A11:C11"/>
    <mergeCell ref="A15:C15"/>
  </mergeCells>
  <conditionalFormatting sqref="D17:P17">
    <cfRule type="cellIs" dxfId="0" priority="1" operator="lessThan">
      <formula>$C$19</formula>
    </cfRule>
  </conditionalFormatting>
  <printOptions/>
  <pageMargins bottom="0.75" footer="0.0" header="0.0" left="0.7" right="0.7" top="0.75"/>
  <pageSetup orientation="landscape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9.11"/>
    <col customWidth="1" min="2" max="2" width="25.11"/>
    <col customWidth="1" min="3" max="3" width="22.44"/>
    <col customWidth="1" min="4" max="4" width="12.67"/>
    <col customWidth="1" min="5" max="8" width="8.78"/>
    <col customWidth="1" min="9" max="9" width="10.78"/>
    <col customWidth="1" min="10" max="16" width="8.78"/>
  </cols>
  <sheetData>
    <row r="1" ht="12.75" customHeight="1">
      <c r="A1" s="26"/>
      <c r="B1" s="26"/>
      <c r="C1" s="27" t="s">
        <v>55</v>
      </c>
      <c r="D1" s="28"/>
      <c r="E1" s="29">
        <v>45292.0</v>
      </c>
      <c r="F1" s="29">
        <v>45323.0</v>
      </c>
      <c r="G1" s="29">
        <v>45352.0</v>
      </c>
      <c r="H1" s="29">
        <v>45383.0</v>
      </c>
      <c r="I1" s="29">
        <v>45413.0</v>
      </c>
      <c r="J1" s="29">
        <v>45444.0</v>
      </c>
      <c r="K1" s="29">
        <v>45474.0</v>
      </c>
      <c r="L1" s="29">
        <v>45505.0</v>
      </c>
      <c r="M1" s="29">
        <v>45536.0</v>
      </c>
      <c r="N1" s="29">
        <v>45566.0</v>
      </c>
      <c r="O1" s="29">
        <v>45597.0</v>
      </c>
      <c r="P1" s="29">
        <v>45627.0</v>
      </c>
    </row>
    <row r="2" ht="12.75" customHeight="1">
      <c r="A2" s="30" t="s">
        <v>56</v>
      </c>
      <c r="D2" s="31"/>
      <c r="E2" s="31"/>
      <c r="F2" s="32">
        <f t="shared" ref="F2:P2" si="1">E17</f>
        <v>1914</v>
      </c>
      <c r="G2" s="32">
        <f t="shared" si="1"/>
        <v>1914</v>
      </c>
      <c r="H2" s="32">
        <f t="shared" si="1"/>
        <v>1914</v>
      </c>
      <c r="I2" s="32">
        <f t="shared" si="1"/>
        <v>1914</v>
      </c>
      <c r="J2" s="32">
        <f t="shared" si="1"/>
        <v>1014</v>
      </c>
      <c r="K2" s="32">
        <f t="shared" si="1"/>
        <v>1914</v>
      </c>
      <c r="L2" s="32">
        <f t="shared" si="1"/>
        <v>1014</v>
      </c>
      <c r="M2" s="32">
        <f t="shared" si="1"/>
        <v>1014</v>
      </c>
      <c r="N2" s="32">
        <f t="shared" si="1"/>
        <v>1914</v>
      </c>
      <c r="O2" s="32">
        <f t="shared" si="1"/>
        <v>1914</v>
      </c>
      <c r="P2" s="32">
        <f t="shared" si="1"/>
        <v>1914</v>
      </c>
    </row>
    <row r="3" ht="12.75" customHeight="1">
      <c r="A3" s="26"/>
      <c r="B3" s="26"/>
      <c r="C3" s="26"/>
      <c r="D3" s="33"/>
      <c r="E3" s="26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</row>
    <row r="4" ht="12.75" customHeight="1">
      <c r="A4" s="26"/>
      <c r="B4" s="26"/>
      <c r="C4" s="55" t="s">
        <v>57</v>
      </c>
      <c r="D4" s="35" t="s">
        <v>58</v>
      </c>
      <c r="E4" s="36">
        <v>4.0</v>
      </c>
      <c r="F4" s="36">
        <v>4.0</v>
      </c>
      <c r="G4" s="36">
        <v>4.0</v>
      </c>
      <c r="H4" s="36">
        <v>4.0</v>
      </c>
      <c r="I4" s="36">
        <v>3.0</v>
      </c>
      <c r="J4" s="36">
        <v>4.0</v>
      </c>
      <c r="K4" s="36">
        <v>3.0</v>
      </c>
      <c r="L4" s="36">
        <v>3.0</v>
      </c>
      <c r="M4" s="36">
        <v>4.0</v>
      </c>
      <c r="N4" s="36">
        <v>4.0</v>
      </c>
      <c r="O4" s="36">
        <v>4.0</v>
      </c>
      <c r="P4" s="36">
        <v>4.0</v>
      </c>
    </row>
    <row r="5" ht="12.75" customHeight="1">
      <c r="A5" s="37"/>
      <c r="B5" s="37"/>
      <c r="D5" s="38" t="s">
        <v>59</v>
      </c>
      <c r="E5" s="39">
        <v>75.0</v>
      </c>
      <c r="F5" s="39">
        <v>75.0</v>
      </c>
      <c r="G5" s="39">
        <v>75.0</v>
      </c>
      <c r="H5" s="39">
        <v>75.0</v>
      </c>
      <c r="I5" s="39">
        <v>75.0</v>
      </c>
      <c r="J5" s="39">
        <v>75.0</v>
      </c>
      <c r="K5" s="39">
        <v>75.0</v>
      </c>
      <c r="L5" s="39">
        <v>75.0</v>
      </c>
      <c r="M5" s="39">
        <v>75.0</v>
      </c>
      <c r="N5" s="39">
        <v>75.0</v>
      </c>
      <c r="O5" s="39">
        <v>75.0</v>
      </c>
      <c r="P5" s="39">
        <v>75.0</v>
      </c>
    </row>
    <row r="6" ht="12.75" customHeight="1">
      <c r="A6" s="37" t="s">
        <v>60</v>
      </c>
      <c r="B6" s="37"/>
      <c r="D6" s="38" t="s">
        <v>61</v>
      </c>
      <c r="E6" s="40">
        <f t="shared" ref="E6:P6" si="2">E4*E5*3*4</f>
        <v>3600</v>
      </c>
      <c r="F6" s="40">
        <f t="shared" si="2"/>
        <v>3600</v>
      </c>
      <c r="G6" s="40">
        <f t="shared" si="2"/>
        <v>3600</v>
      </c>
      <c r="H6" s="40">
        <f t="shared" si="2"/>
        <v>3600</v>
      </c>
      <c r="I6" s="40">
        <f t="shared" si="2"/>
        <v>2700</v>
      </c>
      <c r="J6" s="40">
        <f t="shared" si="2"/>
        <v>3600</v>
      </c>
      <c r="K6" s="40">
        <f t="shared" si="2"/>
        <v>2700</v>
      </c>
      <c r="L6" s="40">
        <f t="shared" si="2"/>
        <v>2700</v>
      </c>
      <c r="M6" s="40">
        <f t="shared" si="2"/>
        <v>3600</v>
      </c>
      <c r="N6" s="40">
        <f t="shared" si="2"/>
        <v>3600</v>
      </c>
      <c r="O6" s="40">
        <f t="shared" si="2"/>
        <v>3600</v>
      </c>
      <c r="P6" s="40">
        <f t="shared" si="2"/>
        <v>3600</v>
      </c>
    </row>
    <row r="7" ht="12.75" customHeight="1">
      <c r="A7" s="41"/>
      <c r="B7" s="41"/>
      <c r="C7" s="26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</row>
    <row r="8" ht="12.75" customHeight="1">
      <c r="A8" s="41"/>
      <c r="B8" s="41"/>
      <c r="C8" s="26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ht="12.75" customHeight="1">
      <c r="A9" s="41"/>
      <c r="B9" s="41"/>
      <c r="C9" s="26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</row>
    <row r="10" ht="12.75" customHeight="1">
      <c r="A10" s="41"/>
      <c r="B10" s="41"/>
      <c r="C10" s="26"/>
      <c r="D10" s="42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</row>
    <row r="11" ht="12.75" customHeight="1">
      <c r="A11" s="27" t="s">
        <v>62</v>
      </c>
      <c r="D11" s="44"/>
      <c r="E11" s="45">
        <f t="shared" ref="E11:P11" si="3">E6</f>
        <v>3600</v>
      </c>
      <c r="F11" s="45">
        <f t="shared" si="3"/>
        <v>3600</v>
      </c>
      <c r="G11" s="45">
        <f t="shared" si="3"/>
        <v>3600</v>
      </c>
      <c r="H11" s="45">
        <f t="shared" si="3"/>
        <v>3600</v>
      </c>
      <c r="I11" s="45">
        <f t="shared" si="3"/>
        <v>2700</v>
      </c>
      <c r="J11" s="45">
        <f t="shared" si="3"/>
        <v>3600</v>
      </c>
      <c r="K11" s="45">
        <f t="shared" si="3"/>
        <v>2700</v>
      </c>
      <c r="L11" s="45">
        <f t="shared" si="3"/>
        <v>2700</v>
      </c>
      <c r="M11" s="45">
        <f t="shared" si="3"/>
        <v>3600</v>
      </c>
      <c r="N11" s="45">
        <f t="shared" si="3"/>
        <v>3600</v>
      </c>
      <c r="O11" s="45">
        <f t="shared" si="3"/>
        <v>3600</v>
      </c>
      <c r="P11" s="45">
        <f t="shared" si="3"/>
        <v>3600</v>
      </c>
    </row>
    <row r="12" ht="12.75" customHeight="1">
      <c r="A12" s="37" t="s">
        <v>63</v>
      </c>
      <c r="B12" s="26"/>
      <c r="C12" s="26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</row>
    <row r="13" ht="12.75" customHeight="1">
      <c r="A13" s="26"/>
      <c r="B13" s="26" t="s">
        <v>64</v>
      </c>
      <c r="C13" s="26"/>
      <c r="D13" s="42"/>
      <c r="E13" s="46">
        <v>1536.0</v>
      </c>
      <c r="F13" s="46">
        <v>1536.0</v>
      </c>
      <c r="G13" s="46">
        <v>1536.0</v>
      </c>
      <c r="H13" s="46">
        <v>1536.0</v>
      </c>
      <c r="I13" s="46">
        <v>1536.0</v>
      </c>
      <c r="J13" s="46">
        <v>1536.0</v>
      </c>
      <c r="K13" s="46">
        <v>1536.0</v>
      </c>
      <c r="L13" s="46">
        <v>1536.0</v>
      </c>
      <c r="M13" s="46">
        <v>1536.0</v>
      </c>
      <c r="N13" s="46">
        <v>1536.0</v>
      </c>
      <c r="O13" s="46">
        <v>1536.0</v>
      </c>
      <c r="P13" s="46">
        <v>1536.0</v>
      </c>
    </row>
    <row r="14" ht="12.75" customHeight="1">
      <c r="A14" s="26"/>
      <c r="B14" s="26" t="s">
        <v>65</v>
      </c>
      <c r="C14" s="26"/>
      <c r="D14" s="42"/>
      <c r="E14" s="46">
        <v>150.0</v>
      </c>
      <c r="F14" s="46">
        <v>150.0</v>
      </c>
      <c r="G14" s="46">
        <v>150.0</v>
      </c>
      <c r="H14" s="46">
        <v>150.0</v>
      </c>
      <c r="I14" s="46">
        <v>150.0</v>
      </c>
      <c r="J14" s="46">
        <v>150.0</v>
      </c>
      <c r="K14" s="46">
        <v>150.0</v>
      </c>
      <c r="L14" s="46">
        <v>150.0</v>
      </c>
      <c r="M14" s="46">
        <v>150.0</v>
      </c>
      <c r="N14" s="46">
        <v>150.0</v>
      </c>
      <c r="O14" s="46">
        <v>150.0</v>
      </c>
      <c r="P14" s="46">
        <v>150.0</v>
      </c>
    </row>
    <row r="15" ht="12.75" customHeight="1">
      <c r="A15" s="27" t="s">
        <v>66</v>
      </c>
      <c r="D15" s="44"/>
      <c r="E15" s="47">
        <f t="shared" ref="E15:P15" si="4">SUM(E13:E14)</f>
        <v>1686</v>
      </c>
      <c r="F15" s="47">
        <f t="shared" si="4"/>
        <v>1686</v>
      </c>
      <c r="G15" s="47">
        <f t="shared" si="4"/>
        <v>1686</v>
      </c>
      <c r="H15" s="47">
        <f t="shared" si="4"/>
        <v>1686</v>
      </c>
      <c r="I15" s="47">
        <f t="shared" si="4"/>
        <v>1686</v>
      </c>
      <c r="J15" s="47">
        <f t="shared" si="4"/>
        <v>1686</v>
      </c>
      <c r="K15" s="47">
        <f t="shared" si="4"/>
        <v>1686</v>
      </c>
      <c r="L15" s="47">
        <f t="shared" si="4"/>
        <v>1686</v>
      </c>
      <c r="M15" s="47">
        <f t="shared" si="4"/>
        <v>1686</v>
      </c>
      <c r="N15" s="47">
        <f t="shared" si="4"/>
        <v>1686</v>
      </c>
      <c r="O15" s="47">
        <f t="shared" si="4"/>
        <v>1686</v>
      </c>
      <c r="P15" s="47">
        <f t="shared" si="4"/>
        <v>1686</v>
      </c>
    </row>
    <row r="16" ht="12.75" customHeight="1">
      <c r="A16" s="37" t="s">
        <v>67</v>
      </c>
      <c r="B16" s="37"/>
      <c r="C16" s="37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</row>
    <row r="17" ht="12.75" customHeight="1">
      <c r="A17" s="26"/>
      <c r="B17" s="26"/>
      <c r="C17" s="27" t="s">
        <v>68</v>
      </c>
      <c r="D17" s="48"/>
      <c r="E17" s="49">
        <f t="shared" ref="E17:P17" si="5">E11-E15</f>
        <v>1914</v>
      </c>
      <c r="F17" s="49">
        <f t="shared" si="5"/>
        <v>1914</v>
      </c>
      <c r="G17" s="49">
        <f t="shared" si="5"/>
        <v>1914</v>
      </c>
      <c r="H17" s="49">
        <f t="shared" si="5"/>
        <v>1914</v>
      </c>
      <c r="I17" s="49">
        <f t="shared" si="5"/>
        <v>1014</v>
      </c>
      <c r="J17" s="49">
        <f t="shared" si="5"/>
        <v>1914</v>
      </c>
      <c r="K17" s="49">
        <f t="shared" si="5"/>
        <v>1014</v>
      </c>
      <c r="L17" s="49">
        <f t="shared" si="5"/>
        <v>1014</v>
      </c>
      <c r="M17" s="49">
        <f t="shared" si="5"/>
        <v>1914</v>
      </c>
      <c r="N17" s="49">
        <f t="shared" si="5"/>
        <v>1914</v>
      </c>
      <c r="O17" s="49">
        <f t="shared" si="5"/>
        <v>1914</v>
      </c>
      <c r="P17" s="49">
        <f t="shared" si="5"/>
        <v>1914</v>
      </c>
    </row>
    <row r="18" ht="12.75" customHeight="1">
      <c r="A18" s="26"/>
      <c r="B18" s="26"/>
      <c r="C18" s="26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</row>
    <row r="19" ht="12.75" customHeight="1">
      <c r="A19" s="26"/>
      <c r="B19" s="51"/>
      <c r="C19" s="56"/>
      <c r="D19" s="26"/>
      <c r="E19" s="26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</row>
    <row r="20" ht="12.75" customHeight="1">
      <c r="A20" s="26"/>
      <c r="B20" s="26"/>
      <c r="C20" s="26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</row>
    <row r="21" ht="12.75" customHeight="1">
      <c r="A21" s="26"/>
      <c r="B21" s="26"/>
      <c r="C21" s="53" t="s">
        <v>69</v>
      </c>
      <c r="D21" s="50"/>
      <c r="E21" s="54">
        <f t="shared" ref="E21:P21" si="6">E11-E15</f>
        <v>1914</v>
      </c>
      <c r="F21" s="54">
        <f t="shared" si="6"/>
        <v>1914</v>
      </c>
      <c r="G21" s="54">
        <f t="shared" si="6"/>
        <v>1914</v>
      </c>
      <c r="H21" s="54">
        <f t="shared" si="6"/>
        <v>1914</v>
      </c>
      <c r="I21" s="54">
        <f t="shared" si="6"/>
        <v>1014</v>
      </c>
      <c r="J21" s="54">
        <f t="shared" si="6"/>
        <v>1914</v>
      </c>
      <c r="K21" s="54">
        <f t="shared" si="6"/>
        <v>1014</v>
      </c>
      <c r="L21" s="54">
        <f t="shared" si="6"/>
        <v>1014</v>
      </c>
      <c r="M21" s="54">
        <f t="shared" si="6"/>
        <v>1914</v>
      </c>
      <c r="N21" s="54">
        <f t="shared" si="6"/>
        <v>1914</v>
      </c>
      <c r="O21" s="54">
        <f t="shared" si="6"/>
        <v>1914</v>
      </c>
      <c r="P21" s="54">
        <f t="shared" si="6"/>
        <v>1914</v>
      </c>
    </row>
    <row r="22" ht="12.75" customHeight="1">
      <c r="A22" s="26"/>
      <c r="B22" s="26"/>
      <c r="C22" s="26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</row>
    <row r="23" ht="12.75" customHeight="1">
      <c r="A23" s="26"/>
      <c r="B23" s="26"/>
      <c r="C23" s="26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</row>
    <row r="24" ht="12.75" customHeight="1">
      <c r="A24" s="26"/>
      <c r="B24" s="26"/>
      <c r="C24" s="26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</row>
    <row r="25" ht="12.75" customHeight="1">
      <c r="A25" s="26"/>
      <c r="B25" s="26"/>
      <c r="C25" s="26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</row>
    <row r="26" ht="12.75" customHeight="1">
      <c r="A26" s="26"/>
      <c r="B26" s="26"/>
      <c r="C26" s="26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</row>
    <row r="27" ht="12.75" customHeight="1">
      <c r="A27" s="26"/>
      <c r="B27" s="26"/>
      <c r="C27" s="26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</row>
    <row r="28" ht="12.75" customHeight="1">
      <c r="A28" s="26"/>
      <c r="B28" s="26"/>
      <c r="C28" s="26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</row>
    <row r="29" ht="12.75" customHeight="1">
      <c r="A29" s="26"/>
      <c r="B29" s="26"/>
      <c r="C29" s="26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</row>
    <row r="30" ht="12.75" customHeight="1">
      <c r="A30" s="26"/>
      <c r="B30" s="26"/>
      <c r="C30" s="26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</row>
    <row r="31" ht="12.75" customHeight="1">
      <c r="A31" s="26"/>
      <c r="B31" s="26"/>
      <c r="C31" s="26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</row>
    <row r="32" ht="12.75" customHeight="1">
      <c r="A32" s="26"/>
      <c r="B32" s="26"/>
      <c r="C32" s="26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</row>
    <row r="33" ht="12.75" customHeight="1">
      <c r="A33" s="26"/>
      <c r="B33" s="26"/>
      <c r="C33" s="26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</row>
    <row r="34" ht="12.75" customHeight="1">
      <c r="A34" s="26"/>
      <c r="B34" s="26"/>
      <c r="C34" s="26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</row>
    <row r="35" ht="12.75" customHeight="1">
      <c r="A35" s="26"/>
      <c r="B35" s="26"/>
      <c r="C35" s="26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</row>
    <row r="36" ht="12.75" customHeight="1">
      <c r="A36" s="26"/>
      <c r="B36" s="26"/>
      <c r="C36" s="26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</row>
    <row r="37" ht="12.75" customHeight="1">
      <c r="A37" s="26"/>
      <c r="B37" s="26"/>
      <c r="C37" s="26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</row>
    <row r="38" ht="12.75" customHeight="1">
      <c r="A38" s="26"/>
      <c r="B38" s="26"/>
      <c r="C38" s="26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</row>
    <row r="39" ht="12.75" customHeight="1">
      <c r="A39" s="26"/>
      <c r="B39" s="26"/>
      <c r="C39" s="26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</row>
    <row r="40" ht="12.75" customHeight="1">
      <c r="A40" s="26"/>
      <c r="B40" s="26"/>
      <c r="C40" s="26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</row>
    <row r="41" ht="12.75" customHeight="1">
      <c r="A41" s="26"/>
      <c r="B41" s="26"/>
      <c r="C41" s="26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</row>
    <row r="42" ht="12.75" customHeight="1">
      <c r="A42" s="26"/>
      <c r="B42" s="26"/>
      <c r="C42" s="26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</row>
    <row r="43" ht="12.75" customHeight="1">
      <c r="A43" s="26"/>
      <c r="B43" s="26"/>
      <c r="C43" s="26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</row>
    <row r="44" ht="12.75" customHeight="1">
      <c r="A44" s="26"/>
      <c r="B44" s="26"/>
      <c r="C44" s="26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</row>
    <row r="45" ht="12.75" customHeight="1">
      <c r="A45" s="26"/>
      <c r="B45" s="26"/>
      <c r="C45" s="26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</row>
    <row r="46" ht="12.75" customHeight="1">
      <c r="A46" s="26"/>
      <c r="B46" s="26"/>
      <c r="C46" s="26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</row>
    <row r="47" ht="12.75" customHeight="1">
      <c r="A47" s="26"/>
      <c r="B47" s="26"/>
      <c r="C47" s="26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</row>
    <row r="48" ht="12.75" customHeight="1">
      <c r="A48" s="26"/>
      <c r="B48" s="26"/>
      <c r="C48" s="26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</row>
    <row r="49" ht="12.75" customHeight="1">
      <c r="A49" s="26"/>
      <c r="B49" s="26"/>
      <c r="C49" s="26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</row>
    <row r="50" ht="12.75" customHeight="1">
      <c r="A50" s="26"/>
      <c r="B50" s="26"/>
      <c r="C50" s="26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</row>
    <row r="51" ht="12.75" customHeight="1">
      <c r="A51" s="26"/>
      <c r="B51" s="26"/>
      <c r="C51" s="26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</row>
    <row r="52" ht="12.75" customHeight="1">
      <c r="A52" s="26"/>
      <c r="B52" s="26"/>
      <c r="C52" s="26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</row>
    <row r="53" ht="12.75" customHeight="1">
      <c r="A53" s="26"/>
      <c r="B53" s="26"/>
      <c r="C53" s="26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</row>
    <row r="54" ht="12.75" customHeight="1">
      <c r="A54" s="26"/>
      <c r="B54" s="26"/>
      <c r="C54" s="26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</row>
    <row r="55" ht="12.75" customHeight="1">
      <c r="A55" s="26"/>
      <c r="B55" s="26"/>
      <c r="C55" s="26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</row>
    <row r="56" ht="12.75" customHeight="1">
      <c r="A56" s="26"/>
      <c r="B56" s="26"/>
      <c r="C56" s="26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</row>
    <row r="57" ht="12.75" customHeight="1">
      <c r="A57" s="26"/>
      <c r="B57" s="26"/>
      <c r="C57" s="26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</row>
    <row r="58" ht="12.75" customHeight="1">
      <c r="A58" s="26"/>
      <c r="B58" s="26"/>
      <c r="C58" s="26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</row>
    <row r="59" ht="12.75" customHeight="1">
      <c r="A59" s="26"/>
      <c r="B59" s="26"/>
      <c r="C59" s="26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</row>
    <row r="60" ht="12.75" customHeight="1">
      <c r="A60" s="26"/>
      <c r="B60" s="26"/>
      <c r="C60" s="26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</row>
    <row r="61" ht="12.75" customHeight="1">
      <c r="A61" s="26"/>
      <c r="B61" s="26"/>
      <c r="C61" s="26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</row>
    <row r="62" ht="12.75" customHeight="1">
      <c r="A62" s="26"/>
      <c r="B62" s="26"/>
      <c r="C62" s="26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</row>
    <row r="63" ht="12.75" customHeight="1">
      <c r="A63" s="26"/>
      <c r="B63" s="26"/>
      <c r="C63" s="26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</row>
    <row r="64" ht="12.75" customHeight="1">
      <c r="A64" s="26"/>
      <c r="B64" s="26"/>
      <c r="C64" s="26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</row>
    <row r="65" ht="12.75" customHeight="1">
      <c r="A65" s="26"/>
      <c r="B65" s="26"/>
      <c r="C65" s="26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</row>
    <row r="66" ht="12.75" customHeight="1">
      <c r="A66" s="26"/>
      <c r="B66" s="26"/>
      <c r="C66" s="26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</row>
    <row r="67" ht="12.75" customHeight="1">
      <c r="A67" s="26"/>
      <c r="B67" s="26"/>
      <c r="C67" s="26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</row>
    <row r="68" ht="12.75" customHeight="1">
      <c r="A68" s="26"/>
      <c r="B68" s="26"/>
      <c r="C68" s="26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</row>
    <row r="69" ht="12.75" customHeight="1">
      <c r="A69" s="26"/>
      <c r="B69" s="26"/>
      <c r="C69" s="26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</row>
    <row r="70" ht="12.75" customHeight="1">
      <c r="A70" s="26"/>
      <c r="B70" s="26"/>
      <c r="C70" s="26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</row>
    <row r="71" ht="12.75" customHeight="1">
      <c r="A71" s="26"/>
      <c r="B71" s="26"/>
      <c r="C71" s="26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</row>
    <row r="72" ht="12.75" customHeight="1">
      <c r="A72" s="26"/>
      <c r="B72" s="26"/>
      <c r="C72" s="26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</row>
    <row r="73" ht="12.75" customHeight="1">
      <c r="A73" s="26"/>
      <c r="B73" s="26"/>
      <c r="C73" s="26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</row>
    <row r="74" ht="12.75" customHeight="1">
      <c r="A74" s="26"/>
      <c r="B74" s="26"/>
      <c r="C74" s="26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</row>
    <row r="75" ht="12.75" customHeight="1">
      <c r="A75" s="26"/>
      <c r="B75" s="26"/>
      <c r="C75" s="26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</row>
    <row r="76" ht="12.75" customHeight="1">
      <c r="A76" s="26"/>
      <c r="B76" s="26"/>
      <c r="C76" s="26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</row>
    <row r="77" ht="12.75" customHeight="1">
      <c r="A77" s="26"/>
      <c r="B77" s="26"/>
      <c r="C77" s="26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</row>
    <row r="78" ht="12.75" customHeight="1">
      <c r="A78" s="26"/>
      <c r="B78" s="26"/>
      <c r="C78" s="26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</row>
    <row r="79" ht="12.75" customHeight="1">
      <c r="A79" s="26"/>
      <c r="B79" s="26"/>
      <c r="C79" s="26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</row>
    <row r="80" ht="12.75" customHeight="1">
      <c r="A80" s="26"/>
      <c r="B80" s="26"/>
      <c r="C80" s="26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</row>
    <row r="81" ht="12.75" customHeight="1">
      <c r="A81" s="26"/>
      <c r="B81" s="26"/>
      <c r="C81" s="26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</row>
    <row r="82" ht="12.75" customHeight="1">
      <c r="A82" s="26"/>
      <c r="B82" s="26"/>
      <c r="C82" s="26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</row>
    <row r="83" ht="12.75" customHeight="1">
      <c r="A83" s="26"/>
      <c r="B83" s="26"/>
      <c r="C83" s="26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</row>
    <row r="84" ht="12.75" customHeight="1">
      <c r="A84" s="26"/>
      <c r="B84" s="26"/>
      <c r="C84" s="26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</row>
    <row r="85" ht="12.75" customHeight="1">
      <c r="A85" s="26"/>
      <c r="B85" s="26"/>
      <c r="C85" s="26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</row>
    <row r="86" ht="12.75" customHeight="1">
      <c r="A86" s="26"/>
      <c r="B86" s="26"/>
      <c r="C86" s="26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</row>
    <row r="87" ht="12.75" customHeight="1">
      <c r="A87" s="26"/>
      <c r="B87" s="26"/>
      <c r="C87" s="26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</row>
    <row r="88" ht="12.75" customHeight="1">
      <c r="A88" s="26"/>
      <c r="B88" s="26"/>
      <c r="C88" s="26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</row>
    <row r="89" ht="12.75" customHeight="1">
      <c r="A89" s="26"/>
      <c r="B89" s="26"/>
      <c r="C89" s="26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</row>
    <row r="90" ht="12.75" customHeight="1">
      <c r="A90" s="26"/>
      <c r="B90" s="26"/>
      <c r="C90" s="26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</row>
    <row r="91" ht="12.75" customHeight="1">
      <c r="A91" s="26"/>
      <c r="B91" s="26"/>
      <c r="C91" s="26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</row>
    <row r="92" ht="12.75" customHeight="1">
      <c r="A92" s="26"/>
      <c r="B92" s="26"/>
      <c r="C92" s="26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</row>
    <row r="93" ht="12.75" customHeight="1">
      <c r="A93" s="26"/>
      <c r="B93" s="26"/>
      <c r="C93" s="26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</row>
    <row r="94" ht="12.75" customHeight="1">
      <c r="A94" s="26"/>
      <c r="B94" s="26"/>
      <c r="C94" s="26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</row>
    <row r="95" ht="12.75" customHeight="1">
      <c r="A95" s="26"/>
      <c r="B95" s="26"/>
      <c r="C95" s="26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</row>
    <row r="96" ht="12.75" customHeight="1">
      <c r="A96" s="26"/>
      <c r="B96" s="26"/>
      <c r="C96" s="26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</row>
    <row r="97" ht="12.75" customHeight="1">
      <c r="A97" s="26"/>
      <c r="B97" s="26"/>
      <c r="C97" s="26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</row>
    <row r="98" ht="12.75" customHeight="1">
      <c r="A98" s="26"/>
      <c r="B98" s="26"/>
      <c r="C98" s="26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</row>
    <row r="99" ht="12.75" customHeight="1">
      <c r="A99" s="26"/>
      <c r="B99" s="26"/>
      <c r="C99" s="26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</row>
    <row r="100" ht="12.75" customHeight="1">
      <c r="A100" s="26"/>
      <c r="B100" s="26"/>
      <c r="C100" s="26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</row>
    <row r="101" ht="12.75" customHeight="1">
      <c r="A101" s="26"/>
      <c r="B101" s="26"/>
      <c r="C101" s="26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</row>
    <row r="102" ht="12.75" customHeight="1">
      <c r="A102" s="26"/>
      <c r="B102" s="26"/>
      <c r="C102" s="26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</row>
    <row r="103" ht="12.75" customHeight="1">
      <c r="A103" s="26"/>
      <c r="B103" s="26"/>
      <c r="C103" s="26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</row>
    <row r="104" ht="12.75" customHeight="1">
      <c r="A104" s="26"/>
      <c r="B104" s="26"/>
      <c r="C104" s="26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</row>
    <row r="105" ht="12.75" customHeight="1">
      <c r="A105" s="26"/>
      <c r="B105" s="26"/>
      <c r="C105" s="26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</row>
    <row r="106" ht="12.75" customHeight="1">
      <c r="A106" s="26"/>
      <c r="B106" s="26"/>
      <c r="C106" s="26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</row>
    <row r="107" ht="12.75" customHeight="1">
      <c r="A107" s="26"/>
      <c r="B107" s="26"/>
      <c r="C107" s="26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</row>
    <row r="108" ht="12.75" customHeight="1">
      <c r="A108" s="26"/>
      <c r="B108" s="26"/>
      <c r="C108" s="26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</row>
    <row r="109" ht="12.75" customHeight="1">
      <c r="A109" s="26"/>
      <c r="B109" s="26"/>
      <c r="C109" s="26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</row>
    <row r="110" ht="12.75" customHeight="1">
      <c r="A110" s="26"/>
      <c r="B110" s="26"/>
      <c r="C110" s="26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</row>
    <row r="111" ht="12.75" customHeight="1">
      <c r="A111" s="26"/>
      <c r="B111" s="26"/>
      <c r="C111" s="26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</row>
    <row r="112" ht="12.75" customHeight="1">
      <c r="A112" s="26"/>
      <c r="B112" s="26"/>
      <c r="C112" s="26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</row>
    <row r="113" ht="12.75" customHeight="1">
      <c r="A113" s="26"/>
      <c r="B113" s="26"/>
      <c r="C113" s="26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</row>
    <row r="114" ht="12.75" customHeight="1">
      <c r="A114" s="26"/>
      <c r="B114" s="26"/>
      <c r="C114" s="26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</row>
    <row r="115" ht="12.75" customHeight="1">
      <c r="A115" s="26"/>
      <c r="B115" s="26"/>
      <c r="C115" s="26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</row>
    <row r="116" ht="12.75" customHeight="1">
      <c r="A116" s="26"/>
      <c r="B116" s="26"/>
      <c r="C116" s="26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</row>
    <row r="117" ht="12.75" customHeight="1">
      <c r="A117" s="26"/>
      <c r="B117" s="26"/>
      <c r="C117" s="26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</row>
    <row r="118" ht="12.75" customHeight="1">
      <c r="A118" s="26"/>
      <c r="B118" s="26"/>
      <c r="C118" s="26"/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</row>
    <row r="119" ht="12.75" customHeight="1">
      <c r="A119" s="26"/>
      <c r="B119" s="26"/>
      <c r="C119" s="26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</row>
    <row r="120" ht="12.75" customHeight="1">
      <c r="A120" s="26"/>
      <c r="B120" s="26"/>
      <c r="C120" s="26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</row>
    <row r="121" ht="12.75" customHeight="1">
      <c r="A121" s="26"/>
      <c r="B121" s="26"/>
      <c r="C121" s="26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</row>
    <row r="122" ht="12.75" customHeight="1">
      <c r="A122" s="26"/>
      <c r="B122" s="26"/>
      <c r="C122" s="26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</row>
    <row r="123" ht="12.75" customHeight="1">
      <c r="A123" s="26"/>
      <c r="B123" s="26"/>
      <c r="C123" s="26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</row>
    <row r="124" ht="12.75" customHeight="1">
      <c r="A124" s="26"/>
      <c r="B124" s="26"/>
      <c r="C124" s="26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</row>
    <row r="125" ht="12.75" customHeight="1">
      <c r="A125" s="26"/>
      <c r="B125" s="26"/>
      <c r="C125" s="26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</row>
    <row r="126" ht="12.75" customHeight="1">
      <c r="A126" s="26"/>
      <c r="B126" s="26"/>
      <c r="C126" s="26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</row>
    <row r="127" ht="12.75" customHeight="1">
      <c r="A127" s="26"/>
      <c r="B127" s="26"/>
      <c r="C127" s="26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</row>
    <row r="128" ht="12.75" customHeight="1">
      <c r="A128" s="26"/>
      <c r="B128" s="26"/>
      <c r="C128" s="26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</row>
    <row r="129" ht="12.75" customHeight="1">
      <c r="A129" s="26"/>
      <c r="B129" s="26"/>
      <c r="C129" s="26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</row>
    <row r="130" ht="12.75" customHeight="1">
      <c r="A130" s="26"/>
      <c r="B130" s="26"/>
      <c r="C130" s="26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</row>
    <row r="131" ht="12.75" customHeight="1">
      <c r="A131" s="26"/>
      <c r="B131" s="26"/>
      <c r="C131" s="26"/>
      <c r="D131" s="50"/>
      <c r="E131" s="50"/>
      <c r="F131" s="50"/>
      <c r="G131" s="50"/>
      <c r="H131" s="50"/>
      <c r="I131" s="50"/>
      <c r="J131" s="50"/>
      <c r="K131" s="50"/>
      <c r="L131" s="50"/>
      <c r="M131" s="50"/>
      <c r="N131" s="50"/>
      <c r="O131" s="50"/>
      <c r="P131" s="50"/>
    </row>
    <row r="132" ht="12.75" customHeight="1">
      <c r="A132" s="26"/>
      <c r="B132" s="26"/>
      <c r="C132" s="26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</row>
    <row r="133" ht="12.75" customHeight="1">
      <c r="A133" s="26"/>
      <c r="B133" s="26"/>
      <c r="C133" s="26"/>
      <c r="D133" s="50"/>
      <c r="E133" s="50"/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 s="50"/>
    </row>
    <row r="134" ht="12.75" customHeight="1">
      <c r="A134" s="26"/>
      <c r="B134" s="26"/>
      <c r="C134" s="26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</row>
    <row r="135" ht="12.75" customHeight="1">
      <c r="A135" s="26"/>
      <c r="B135" s="26"/>
      <c r="C135" s="26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</row>
    <row r="136" ht="12.75" customHeight="1">
      <c r="A136" s="26"/>
      <c r="B136" s="26"/>
      <c r="C136" s="26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</row>
    <row r="137" ht="12.75" customHeight="1">
      <c r="A137" s="26"/>
      <c r="B137" s="26"/>
      <c r="C137" s="26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</row>
    <row r="138" ht="12.75" customHeight="1">
      <c r="A138" s="26"/>
      <c r="B138" s="26"/>
      <c r="C138" s="26"/>
      <c r="D138" s="50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0"/>
    </row>
    <row r="139" ht="12.75" customHeight="1">
      <c r="A139" s="26"/>
      <c r="B139" s="26"/>
      <c r="C139" s="26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</row>
    <row r="140" ht="12.75" customHeight="1">
      <c r="A140" s="26"/>
      <c r="B140" s="26"/>
      <c r="C140" s="26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</row>
    <row r="141" ht="12.75" customHeight="1">
      <c r="A141" s="26"/>
      <c r="B141" s="26"/>
      <c r="C141" s="26"/>
      <c r="D141" s="50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</row>
    <row r="142" ht="12.75" customHeight="1">
      <c r="A142" s="26"/>
      <c r="B142" s="26"/>
      <c r="C142" s="26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</row>
    <row r="143" ht="12.75" customHeight="1">
      <c r="A143" s="26"/>
      <c r="B143" s="26"/>
      <c r="C143" s="26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</row>
    <row r="144" ht="12.75" customHeight="1">
      <c r="A144" s="26"/>
      <c r="B144" s="26"/>
      <c r="C144" s="26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</row>
    <row r="145" ht="12.75" customHeight="1">
      <c r="A145" s="26"/>
      <c r="B145" s="26"/>
      <c r="C145" s="26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</row>
    <row r="146" ht="12.75" customHeight="1">
      <c r="A146" s="26"/>
      <c r="B146" s="26"/>
      <c r="C146" s="26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</row>
    <row r="147" ht="12.75" customHeight="1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</row>
    <row r="148" ht="12.75" customHeight="1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</row>
    <row r="149" ht="12.75" customHeight="1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</row>
    <row r="150" ht="12.75" customHeight="1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</row>
    <row r="151" ht="12.75" customHeight="1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</row>
    <row r="152" ht="12.75" customHeight="1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</row>
    <row r="153" ht="12.75" customHeight="1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</row>
    <row r="154" ht="12.75" customHeight="1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</row>
    <row r="155" ht="12.75" customHeight="1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</row>
    <row r="156" ht="12.75" customHeight="1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</row>
    <row r="157" ht="12.75" customHeight="1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</row>
    <row r="158" ht="12.75" customHeight="1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</row>
    <row r="159" ht="12.75" customHeight="1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</row>
    <row r="160" ht="12.75" customHeight="1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</row>
    <row r="161" ht="12.75" customHeight="1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</row>
    <row r="162" ht="12.75" customHeight="1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</row>
    <row r="163" ht="12.75" customHeight="1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</row>
    <row r="164" ht="12.75" customHeight="1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</row>
    <row r="165" ht="12.75" customHeight="1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</row>
    <row r="166" ht="12.75" customHeight="1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</row>
    <row r="167" ht="12.75" customHeight="1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</row>
    <row r="168" ht="12.75" customHeight="1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</row>
    <row r="169" ht="12.75" customHeight="1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</row>
    <row r="170" ht="12.75" customHeight="1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</row>
    <row r="171" ht="12.75" customHeight="1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</row>
    <row r="172" ht="12.75" customHeight="1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</row>
    <row r="173" ht="12.75" customHeight="1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</row>
    <row r="174" ht="12.75" customHeight="1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</row>
    <row r="175" ht="12.75" customHeight="1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</row>
    <row r="176" ht="12.75" customHeight="1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</row>
    <row r="177" ht="12.75" customHeight="1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</row>
    <row r="178" ht="12.75" customHeight="1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</row>
    <row r="179" ht="12.75" customHeight="1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</row>
    <row r="180" ht="12.75" customHeight="1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</row>
    <row r="181" ht="12.75" customHeight="1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</row>
    <row r="182" ht="12.75" customHeight="1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</row>
    <row r="183" ht="12.75" customHeight="1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</row>
    <row r="184" ht="12.75" customHeight="1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</row>
    <row r="185" ht="12.75" customHeight="1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</row>
    <row r="186" ht="12.75" customHeight="1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</row>
    <row r="187" ht="12.75" customHeight="1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</row>
    <row r="188" ht="12.75" customHeight="1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</row>
    <row r="189" ht="12.75" customHeight="1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</row>
    <row r="190" ht="12.75" customHeight="1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</row>
    <row r="191" ht="12.75" customHeight="1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</row>
    <row r="192" ht="12.75" customHeight="1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</row>
    <row r="193" ht="12.75" customHeight="1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</row>
    <row r="194" ht="12.75" customHeight="1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</row>
    <row r="195" ht="12.75" customHeight="1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</row>
    <row r="196" ht="12.75" customHeight="1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</row>
    <row r="197" ht="12.75" customHeight="1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</row>
    <row r="198" ht="12.75" customHeight="1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</row>
    <row r="199" ht="12.75" customHeight="1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</row>
    <row r="200" ht="12.75" customHeight="1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</row>
    <row r="201" ht="12.75" customHeight="1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</row>
    <row r="202" ht="12.75" customHeight="1">
      <c r="A202" s="26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</row>
    <row r="203" ht="12.75" customHeight="1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</row>
    <row r="204" ht="12.75" customHeight="1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</row>
    <row r="205" ht="12.75" customHeight="1">
      <c r="A205" s="26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</row>
    <row r="206" ht="12.75" customHeight="1">
      <c r="A206" s="26"/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</row>
    <row r="207" ht="12.75" customHeight="1">
      <c r="A207" s="26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</row>
    <row r="208" ht="12.75" customHeight="1">
      <c r="A208" s="26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</row>
    <row r="209" ht="12.75" customHeight="1">
      <c r="A209" s="26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</row>
    <row r="210" ht="12.75" customHeight="1">
      <c r="A210" s="26"/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</row>
    <row r="211" ht="12.75" customHeight="1">
      <c r="A211" s="26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</row>
    <row r="212" ht="12.75" customHeight="1">
      <c r="A212" s="26"/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</row>
    <row r="213" ht="12.75" customHeight="1">
      <c r="A213" s="26"/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</row>
    <row r="214" ht="12.75" customHeight="1">
      <c r="A214" s="26"/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</row>
    <row r="215" ht="12.75" customHeight="1">
      <c r="A215" s="26"/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</row>
    <row r="216" ht="12.75" customHeight="1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</row>
    <row r="217" ht="12.75" customHeight="1">
      <c r="A217" s="26"/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</row>
    <row r="218" ht="12.75" customHeight="1">
      <c r="A218" s="26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</row>
    <row r="219" ht="12.75" customHeight="1">
      <c r="A219" s="26"/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</row>
    <row r="220" ht="12.75" customHeight="1">
      <c r="A220" s="26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</row>
    <row r="221" ht="12.75" customHeight="1">
      <c r="A221" s="26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</row>
    <row r="222" ht="12.75" customHeight="1">
      <c r="A222" s="26"/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</row>
    <row r="223" ht="12.75" customHeight="1">
      <c r="A223" s="26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</row>
    <row r="224" ht="12.75" customHeight="1">
      <c r="A224" s="26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</row>
    <row r="225" ht="12.75" customHeight="1">
      <c r="A225" s="26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</row>
    <row r="226" ht="12.75" customHeight="1">
      <c r="A226" s="26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</row>
    <row r="227" ht="12.75" customHeight="1">
      <c r="A227" s="26"/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</row>
    <row r="228" ht="12.75" customHeight="1">
      <c r="A228" s="26"/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</row>
    <row r="229" ht="12.75" customHeight="1">
      <c r="A229" s="26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</row>
    <row r="230" ht="12.75" customHeight="1">
      <c r="A230" s="26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</row>
    <row r="231" ht="12.75" customHeight="1">
      <c r="A231" s="26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</row>
    <row r="232" ht="12.75" customHeight="1">
      <c r="A232" s="26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</row>
    <row r="233" ht="12.75" customHeight="1">
      <c r="A233" s="26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</row>
    <row r="234" ht="12.75" customHeight="1">
      <c r="A234" s="26"/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</row>
    <row r="235" ht="12.75" customHeight="1">
      <c r="A235" s="26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</row>
    <row r="236" ht="12.75" customHeight="1">
      <c r="A236" s="26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</row>
    <row r="237" ht="12.75" customHeight="1">
      <c r="A237" s="26"/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</row>
    <row r="238" ht="12.75" customHeight="1">
      <c r="A238" s="26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</row>
    <row r="239" ht="12.75" customHeight="1">
      <c r="A239" s="26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</row>
    <row r="240" ht="12.75" customHeight="1">
      <c r="A240" s="26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</row>
    <row r="241" ht="12.75" customHeight="1">
      <c r="A241" s="26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</row>
    <row r="242" ht="12.75" customHeight="1">
      <c r="A242" s="26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</row>
    <row r="243" ht="12.75" customHeight="1">
      <c r="A243" s="26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</row>
    <row r="244" ht="12.75" customHeight="1">
      <c r="A244" s="26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</row>
    <row r="245" ht="12.75" customHeight="1">
      <c r="A245" s="26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</row>
    <row r="246" ht="12.75" customHeight="1">
      <c r="A246" s="26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</row>
    <row r="247" ht="12.75" customHeight="1">
      <c r="A247" s="26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</row>
    <row r="248" ht="12.75" customHeight="1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</row>
    <row r="249" ht="12.75" customHeight="1">
      <c r="A249" s="26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</row>
    <row r="250" ht="12.75" customHeight="1">
      <c r="A250" s="26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</row>
    <row r="251" ht="12.75" customHeight="1">
      <c r="A251" s="26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</row>
    <row r="252" ht="12.75" customHeight="1">
      <c r="A252" s="26"/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</row>
    <row r="253" ht="12.75" customHeight="1">
      <c r="A253" s="26"/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</row>
    <row r="254" ht="12.75" customHeight="1">
      <c r="A254" s="26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</row>
    <row r="255" ht="12.75" customHeight="1">
      <c r="A255" s="26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</row>
    <row r="256" ht="12.75" customHeight="1">
      <c r="A256" s="26"/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</row>
    <row r="257" ht="12.75" customHeight="1">
      <c r="A257" s="26"/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</row>
    <row r="258" ht="12.75" customHeight="1">
      <c r="A258" s="26"/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</row>
    <row r="259" ht="12.75" customHeight="1">
      <c r="A259" s="26"/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</row>
    <row r="260" ht="12.75" customHeight="1">
      <c r="A260" s="26"/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</row>
    <row r="261" ht="12.75" customHeight="1">
      <c r="A261" s="26"/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</row>
    <row r="262" ht="12.75" customHeight="1">
      <c r="A262" s="26"/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</row>
    <row r="263" ht="12.75" customHeight="1">
      <c r="A263" s="26"/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</row>
    <row r="264" ht="12.75" customHeight="1">
      <c r="A264" s="26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</row>
    <row r="265" ht="12.75" customHeight="1">
      <c r="A265" s="26"/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</row>
    <row r="266" ht="12.75" customHeight="1">
      <c r="A266" s="26"/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</row>
    <row r="267" ht="12.75" customHeight="1">
      <c r="A267" s="26"/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</row>
    <row r="268" ht="12.75" customHeight="1">
      <c r="A268" s="26"/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</row>
    <row r="269" ht="12.75" customHeight="1">
      <c r="A269" s="26"/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</row>
    <row r="270" ht="12.75" customHeight="1">
      <c r="A270" s="26"/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</row>
    <row r="271" ht="12.75" customHeight="1">
      <c r="A271" s="26"/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</row>
    <row r="272" ht="12.75" customHeight="1">
      <c r="A272" s="26"/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</row>
    <row r="273" ht="12.75" customHeight="1">
      <c r="A273" s="26"/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</row>
    <row r="274" ht="12.75" customHeight="1">
      <c r="A274" s="26"/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</row>
    <row r="275" ht="12.75" customHeight="1">
      <c r="A275" s="26"/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</row>
    <row r="276" ht="12.75" customHeight="1">
      <c r="A276" s="26"/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</row>
    <row r="277" ht="12.75" customHeight="1">
      <c r="A277" s="26"/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</row>
    <row r="278" ht="12.75" customHeight="1">
      <c r="A278" s="26"/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</row>
    <row r="279" ht="12.75" customHeight="1">
      <c r="A279" s="26"/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</row>
    <row r="280" ht="12.75" customHeight="1">
      <c r="A280" s="26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</row>
    <row r="281" ht="12.75" customHeight="1">
      <c r="A281" s="26"/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</row>
    <row r="282" ht="12.75" customHeight="1">
      <c r="A282" s="26"/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</row>
    <row r="283" ht="12.75" customHeight="1">
      <c r="A283" s="26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</row>
    <row r="284" ht="12.75" customHeight="1">
      <c r="A284" s="26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</row>
    <row r="285" ht="12.75" customHeight="1">
      <c r="A285" s="26"/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</row>
    <row r="286" ht="12.75" customHeight="1">
      <c r="A286" s="26"/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</row>
    <row r="287" ht="12.75" customHeight="1">
      <c r="A287" s="26"/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</row>
    <row r="288" ht="12.75" customHeight="1">
      <c r="A288" s="26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</row>
    <row r="289" ht="12.75" customHeight="1">
      <c r="A289" s="26"/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</row>
    <row r="290" ht="12.75" customHeight="1">
      <c r="A290" s="26"/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</row>
    <row r="291" ht="12.75" customHeight="1">
      <c r="A291" s="26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</row>
    <row r="292" ht="12.75" customHeight="1">
      <c r="A292" s="26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</row>
    <row r="293" ht="12.75" customHeight="1">
      <c r="A293" s="26"/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</row>
    <row r="294" ht="12.75" customHeight="1">
      <c r="A294" s="26"/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</row>
    <row r="295" ht="12.75" customHeight="1">
      <c r="A295" s="26"/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</row>
    <row r="296" ht="12.75" customHeight="1">
      <c r="A296" s="26"/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</row>
    <row r="297" ht="12.75" customHeight="1">
      <c r="A297" s="26"/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</row>
    <row r="298" ht="12.75" customHeight="1">
      <c r="A298" s="26"/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</row>
    <row r="299" ht="12.75" customHeight="1">
      <c r="A299" s="26"/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</row>
    <row r="300" ht="12.75" customHeight="1">
      <c r="A300" s="26"/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</row>
    <row r="301" ht="12.75" customHeight="1">
      <c r="A301" s="26"/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</row>
    <row r="302" ht="12.75" customHeight="1">
      <c r="A302" s="26"/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</row>
    <row r="303" ht="12.75" customHeight="1">
      <c r="A303" s="26"/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</row>
    <row r="304" ht="12.75" customHeight="1">
      <c r="A304" s="26"/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</row>
    <row r="305" ht="12.75" customHeight="1">
      <c r="A305" s="26"/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</row>
    <row r="306" ht="12.75" customHeight="1">
      <c r="A306" s="26"/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</row>
    <row r="307" ht="12.75" customHeight="1">
      <c r="A307" s="26"/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</row>
    <row r="308" ht="12.75" customHeight="1">
      <c r="A308" s="26"/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</row>
    <row r="309" ht="12.75" customHeight="1">
      <c r="A309" s="26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</row>
    <row r="310" ht="12.75" customHeight="1">
      <c r="A310" s="26"/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</row>
    <row r="311" ht="12.75" customHeight="1">
      <c r="A311" s="26"/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</row>
    <row r="312" ht="12.75" customHeight="1">
      <c r="A312" s="26"/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</row>
    <row r="313" ht="12.75" customHeight="1">
      <c r="A313" s="26"/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</row>
    <row r="314" ht="12.75" customHeight="1">
      <c r="A314" s="26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</row>
    <row r="315" ht="12.75" customHeight="1">
      <c r="A315" s="26"/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</row>
    <row r="316" ht="12.75" customHeight="1">
      <c r="A316" s="26"/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</row>
    <row r="317" ht="12.75" customHeight="1">
      <c r="A317" s="26"/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</row>
    <row r="318" ht="12.75" customHeight="1">
      <c r="A318" s="26"/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</row>
    <row r="319" ht="12.75" customHeight="1">
      <c r="A319" s="26"/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</row>
    <row r="320" ht="12.75" customHeight="1">
      <c r="A320" s="26"/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</row>
    <row r="321" ht="12.75" customHeight="1">
      <c r="A321" s="26"/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</row>
    <row r="322" ht="12.75" customHeight="1">
      <c r="A322" s="26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</row>
    <row r="323" ht="12.75" customHeight="1">
      <c r="A323" s="26"/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</row>
    <row r="324" ht="12.75" customHeight="1">
      <c r="A324" s="26"/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</row>
    <row r="325" ht="12.75" customHeight="1">
      <c r="A325" s="26"/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</row>
    <row r="326" ht="12.75" customHeight="1">
      <c r="A326" s="26"/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</row>
    <row r="327" ht="12.75" customHeight="1">
      <c r="A327" s="26"/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</row>
    <row r="328" ht="12.75" customHeight="1">
      <c r="A328" s="26"/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</row>
    <row r="329" ht="12.75" customHeight="1">
      <c r="A329" s="26"/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</row>
    <row r="330" ht="12.75" customHeight="1">
      <c r="A330" s="26"/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</row>
    <row r="331" ht="12.75" customHeight="1">
      <c r="A331" s="26"/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</row>
    <row r="332" ht="12.75" customHeight="1">
      <c r="A332" s="26"/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</row>
    <row r="333" ht="12.75" customHeight="1">
      <c r="A333" s="26"/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</row>
    <row r="334" ht="12.75" customHeight="1">
      <c r="A334" s="26"/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</row>
    <row r="335" ht="12.75" customHeight="1">
      <c r="A335" s="26"/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</row>
    <row r="336" ht="12.75" customHeight="1">
      <c r="A336" s="26"/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</row>
    <row r="337" ht="12.75" customHeight="1">
      <c r="A337" s="26"/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</row>
    <row r="338" ht="12.75" customHeight="1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</row>
    <row r="339" ht="12.75" customHeight="1">
      <c r="A339" s="26"/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</row>
    <row r="340" ht="12.75" customHeight="1">
      <c r="A340" s="26"/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</row>
    <row r="341" ht="12.75" customHeight="1">
      <c r="A341" s="26"/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</row>
    <row r="342" ht="12.75" customHeight="1">
      <c r="A342" s="26"/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</row>
    <row r="343" ht="12.75" customHeight="1">
      <c r="A343" s="26"/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</row>
    <row r="344" ht="12.75" customHeight="1">
      <c r="A344" s="26"/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</row>
    <row r="345" ht="12.75" customHeight="1">
      <c r="A345" s="26"/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</row>
    <row r="346" ht="12.75" customHeight="1">
      <c r="A346" s="26"/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</row>
    <row r="347" ht="12.75" customHeight="1">
      <c r="A347" s="26"/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</row>
    <row r="348" ht="12.75" customHeight="1">
      <c r="A348" s="26"/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</row>
    <row r="349" ht="12.75" customHeight="1">
      <c r="A349" s="26"/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</row>
    <row r="350" ht="12.75" customHeight="1">
      <c r="A350" s="26"/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</row>
    <row r="351" ht="12.75" customHeight="1">
      <c r="A351" s="26"/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</row>
    <row r="352" ht="12.75" customHeight="1">
      <c r="A352" s="26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</row>
    <row r="353" ht="12.75" customHeight="1">
      <c r="A353" s="26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</row>
    <row r="354" ht="12.75" customHeight="1">
      <c r="A354" s="26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</row>
    <row r="355" ht="12.75" customHeight="1">
      <c r="A355" s="26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</row>
    <row r="356" ht="12.75" customHeight="1">
      <c r="A356" s="26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</row>
    <row r="357" ht="12.75" customHeight="1">
      <c r="A357" s="26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</row>
    <row r="358" ht="12.75" customHeight="1">
      <c r="A358" s="26"/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</row>
    <row r="359" ht="12.75" customHeight="1">
      <c r="A359" s="26"/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</row>
    <row r="360" ht="12.75" customHeight="1">
      <c r="A360" s="26"/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</row>
    <row r="361" ht="12.75" customHeight="1">
      <c r="A361" s="26"/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</row>
    <row r="362" ht="12.75" customHeight="1">
      <c r="A362" s="26"/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</row>
    <row r="363" ht="12.75" customHeight="1">
      <c r="A363" s="26"/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</row>
    <row r="364" ht="12.75" customHeight="1">
      <c r="A364" s="26"/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</row>
    <row r="365" ht="12.75" customHeight="1">
      <c r="A365" s="26"/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</row>
    <row r="366" ht="12.75" customHeight="1">
      <c r="A366" s="26"/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</row>
    <row r="367" ht="12.75" customHeight="1">
      <c r="A367" s="26"/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</row>
    <row r="368" ht="12.75" customHeight="1">
      <c r="A368" s="26"/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</row>
    <row r="369" ht="12.75" customHeight="1">
      <c r="A369" s="26"/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</row>
    <row r="370" ht="12.75" customHeight="1">
      <c r="A370" s="26"/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</row>
    <row r="371" ht="12.75" customHeight="1">
      <c r="A371" s="26"/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</row>
    <row r="372" ht="12.75" customHeight="1">
      <c r="A372" s="26"/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</row>
    <row r="373" ht="12.75" customHeight="1">
      <c r="A373" s="26"/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</row>
    <row r="374" ht="12.75" customHeight="1">
      <c r="A374" s="26"/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</row>
    <row r="375" ht="12.75" customHeight="1">
      <c r="A375" s="26"/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</row>
    <row r="376" ht="12.75" customHeight="1">
      <c r="A376" s="26"/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</row>
    <row r="377" ht="12.75" customHeight="1">
      <c r="A377" s="26"/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</row>
    <row r="378" ht="12.75" customHeight="1">
      <c r="A378" s="26"/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</row>
    <row r="379" ht="12.75" customHeight="1">
      <c r="A379" s="26"/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</row>
    <row r="380" ht="12.75" customHeight="1">
      <c r="A380" s="26"/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</row>
    <row r="381" ht="12.75" customHeight="1">
      <c r="A381" s="26"/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</row>
    <row r="382" ht="12.75" customHeight="1">
      <c r="A382" s="26"/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</row>
    <row r="383" ht="12.75" customHeight="1">
      <c r="A383" s="26"/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</row>
    <row r="384" ht="12.75" customHeight="1">
      <c r="A384" s="26"/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</row>
    <row r="385" ht="12.75" customHeight="1">
      <c r="A385" s="26"/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</row>
    <row r="386" ht="12.75" customHeight="1">
      <c r="A386" s="26"/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</row>
    <row r="387" ht="12.75" customHeight="1">
      <c r="A387" s="26"/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</row>
    <row r="388" ht="12.75" customHeight="1">
      <c r="A388" s="26"/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</row>
    <row r="389" ht="12.75" customHeight="1">
      <c r="A389" s="26"/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</row>
    <row r="390" ht="12.75" customHeight="1">
      <c r="A390" s="26"/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</row>
    <row r="391" ht="12.75" customHeight="1">
      <c r="A391" s="26"/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</row>
    <row r="392" ht="12.75" customHeight="1">
      <c r="A392" s="26"/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</row>
    <row r="393" ht="12.75" customHeight="1">
      <c r="A393" s="26"/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</row>
    <row r="394" ht="12.75" customHeight="1">
      <c r="A394" s="26"/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</row>
    <row r="395" ht="12.75" customHeight="1">
      <c r="A395" s="26"/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</row>
    <row r="396" ht="12.75" customHeight="1">
      <c r="A396" s="26"/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</row>
    <row r="397" ht="12.75" customHeight="1">
      <c r="A397" s="26"/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</row>
    <row r="398" ht="12.75" customHeight="1">
      <c r="A398" s="26"/>
      <c r="B398" s="26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</row>
    <row r="399" ht="12.75" customHeight="1">
      <c r="A399" s="26"/>
      <c r="B399" s="26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</row>
    <row r="400" ht="12.75" customHeight="1">
      <c r="A400" s="26"/>
      <c r="B400" s="26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</row>
    <row r="401" ht="12.75" customHeight="1">
      <c r="A401" s="26"/>
      <c r="B401" s="26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</row>
    <row r="402" ht="12.75" customHeight="1">
      <c r="A402" s="26"/>
      <c r="B402" s="26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</row>
    <row r="403" ht="12.75" customHeight="1">
      <c r="A403" s="26"/>
      <c r="B403" s="26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</row>
    <row r="404" ht="12.75" customHeight="1">
      <c r="A404" s="26"/>
      <c r="B404" s="26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</row>
    <row r="405" ht="12.75" customHeight="1">
      <c r="A405" s="26"/>
      <c r="B405" s="26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</row>
    <row r="406" ht="12.75" customHeight="1">
      <c r="A406" s="26"/>
      <c r="B406" s="26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</row>
    <row r="407" ht="12.75" customHeight="1">
      <c r="A407" s="26"/>
      <c r="B407" s="26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</row>
    <row r="408" ht="12.75" customHeight="1">
      <c r="A408" s="26"/>
      <c r="B408" s="26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</row>
    <row r="409" ht="12.75" customHeight="1">
      <c r="A409" s="26"/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</row>
    <row r="410" ht="12.75" customHeight="1">
      <c r="A410" s="26"/>
      <c r="B410" s="26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</row>
    <row r="411" ht="12.75" customHeight="1">
      <c r="A411" s="26"/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</row>
    <row r="412" ht="12.75" customHeight="1">
      <c r="A412" s="26"/>
      <c r="B412" s="26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</row>
    <row r="413" ht="12.75" customHeight="1">
      <c r="A413" s="26"/>
      <c r="B413" s="26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</row>
    <row r="414" ht="12.75" customHeight="1">
      <c r="A414" s="26"/>
      <c r="B414" s="26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</row>
    <row r="415" ht="12.75" customHeight="1">
      <c r="A415" s="26"/>
      <c r="B415" s="26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</row>
    <row r="416" ht="12.75" customHeight="1">
      <c r="A416" s="26"/>
      <c r="B416" s="26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</row>
    <row r="417" ht="12.75" customHeight="1">
      <c r="A417" s="26"/>
      <c r="B417" s="26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</row>
    <row r="418" ht="12.75" customHeight="1">
      <c r="A418" s="26"/>
      <c r="B418" s="26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</row>
    <row r="419" ht="12.75" customHeight="1">
      <c r="A419" s="26"/>
      <c r="B419" s="26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</row>
    <row r="420" ht="12.75" customHeight="1">
      <c r="A420" s="26"/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</row>
    <row r="421" ht="12.75" customHeight="1">
      <c r="A421" s="26"/>
      <c r="B421" s="26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</row>
    <row r="422" ht="12.75" customHeight="1">
      <c r="A422" s="26"/>
      <c r="B422" s="26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</row>
    <row r="423" ht="12.75" customHeight="1">
      <c r="A423" s="26"/>
      <c r="B423" s="26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</row>
    <row r="424" ht="12.75" customHeight="1">
      <c r="A424" s="26"/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</row>
    <row r="425" ht="12.75" customHeight="1">
      <c r="A425" s="26"/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</row>
    <row r="426" ht="12.75" customHeight="1">
      <c r="A426" s="26"/>
      <c r="B426" s="26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</row>
    <row r="427" ht="12.75" customHeight="1">
      <c r="A427" s="26"/>
      <c r="B427" s="26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</row>
    <row r="428" ht="12.75" customHeight="1">
      <c r="A428" s="26"/>
      <c r="B428" s="26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</row>
    <row r="429" ht="12.75" customHeight="1">
      <c r="A429" s="26"/>
      <c r="B429" s="26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</row>
    <row r="430" ht="12.75" customHeight="1">
      <c r="A430" s="26"/>
      <c r="B430" s="26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</row>
    <row r="431" ht="12.75" customHeight="1">
      <c r="A431" s="26"/>
      <c r="B431" s="26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</row>
    <row r="432" ht="12.75" customHeight="1">
      <c r="A432" s="26"/>
      <c r="B432" s="26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</row>
    <row r="433" ht="12.75" customHeight="1">
      <c r="A433" s="26"/>
      <c r="B433" s="26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</row>
    <row r="434" ht="12.75" customHeight="1">
      <c r="A434" s="26"/>
      <c r="B434" s="26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</row>
    <row r="435" ht="12.75" customHeight="1">
      <c r="A435" s="26"/>
      <c r="B435" s="26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</row>
    <row r="436" ht="12.75" customHeight="1">
      <c r="A436" s="26"/>
      <c r="B436" s="26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</row>
    <row r="437" ht="12.75" customHeight="1">
      <c r="A437" s="26"/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</row>
    <row r="438" ht="12.75" customHeight="1">
      <c r="A438" s="26"/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</row>
    <row r="439" ht="12.75" customHeight="1">
      <c r="A439" s="26"/>
      <c r="B439" s="26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</row>
    <row r="440" ht="12.75" customHeight="1">
      <c r="A440" s="26"/>
      <c r="B440" s="26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</row>
    <row r="441" ht="12.75" customHeight="1">
      <c r="A441" s="26"/>
      <c r="B441" s="26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</row>
    <row r="442" ht="12.75" customHeight="1">
      <c r="A442" s="26"/>
      <c r="B442" s="26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</row>
    <row r="443" ht="12.75" customHeight="1">
      <c r="A443" s="26"/>
      <c r="B443" s="26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</row>
    <row r="444" ht="12.75" customHeight="1">
      <c r="A444" s="26"/>
      <c r="B444" s="26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</row>
    <row r="445" ht="12.75" customHeight="1">
      <c r="A445" s="26"/>
      <c r="B445" s="26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</row>
    <row r="446" ht="12.75" customHeight="1">
      <c r="A446" s="26"/>
      <c r="B446" s="26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</row>
    <row r="447" ht="12.75" customHeight="1">
      <c r="A447" s="26"/>
      <c r="B447" s="26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</row>
    <row r="448" ht="12.75" customHeight="1">
      <c r="A448" s="26"/>
      <c r="B448" s="26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</row>
    <row r="449" ht="12.75" customHeight="1">
      <c r="A449" s="26"/>
      <c r="B449" s="26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</row>
    <row r="450" ht="12.75" customHeight="1">
      <c r="A450" s="26"/>
      <c r="B450" s="26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</row>
    <row r="451" ht="12.75" customHeight="1">
      <c r="A451" s="26"/>
      <c r="B451" s="26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</row>
    <row r="452" ht="12.75" customHeight="1">
      <c r="A452" s="26"/>
      <c r="B452" s="26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</row>
    <row r="453" ht="12.75" customHeight="1">
      <c r="A453" s="26"/>
      <c r="B453" s="26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</row>
    <row r="454" ht="12.75" customHeight="1">
      <c r="A454" s="26"/>
      <c r="B454" s="26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</row>
    <row r="455" ht="12.75" customHeight="1">
      <c r="A455" s="26"/>
      <c r="B455" s="26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</row>
    <row r="456" ht="12.75" customHeight="1">
      <c r="A456" s="26"/>
      <c r="B456" s="26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</row>
    <row r="457" ht="12.75" customHeight="1">
      <c r="A457" s="26"/>
      <c r="B457" s="26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</row>
    <row r="458" ht="12.75" customHeight="1">
      <c r="A458" s="26"/>
      <c r="B458" s="26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</row>
    <row r="459" ht="12.75" customHeight="1">
      <c r="A459" s="26"/>
      <c r="B459" s="26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</row>
    <row r="460" ht="12.75" customHeight="1">
      <c r="A460" s="26"/>
      <c r="B460" s="26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</row>
    <row r="461" ht="12.75" customHeight="1">
      <c r="A461" s="26"/>
      <c r="B461" s="26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</row>
    <row r="462" ht="12.75" customHeight="1">
      <c r="A462" s="26"/>
      <c r="B462" s="26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</row>
    <row r="463" ht="12.75" customHeight="1">
      <c r="A463" s="26"/>
      <c r="B463" s="26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</row>
    <row r="464" ht="12.75" customHeight="1">
      <c r="A464" s="26"/>
      <c r="B464" s="26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</row>
    <row r="465" ht="12.75" customHeight="1">
      <c r="A465" s="26"/>
      <c r="B465" s="26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</row>
    <row r="466" ht="12.75" customHeight="1">
      <c r="A466" s="26"/>
      <c r="B466" s="26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</row>
    <row r="467" ht="12.75" customHeight="1">
      <c r="A467" s="26"/>
      <c r="B467" s="26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</row>
    <row r="468" ht="12.75" customHeight="1">
      <c r="A468" s="26"/>
      <c r="B468" s="26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</row>
    <row r="469" ht="12.75" customHeight="1">
      <c r="A469" s="26"/>
      <c r="B469" s="26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</row>
    <row r="470" ht="12.75" customHeight="1">
      <c r="A470" s="26"/>
      <c r="B470" s="26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</row>
    <row r="471" ht="12.75" customHeight="1">
      <c r="A471" s="26"/>
      <c r="B471" s="26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</row>
    <row r="472" ht="12.75" customHeight="1">
      <c r="A472" s="26"/>
      <c r="B472" s="26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</row>
    <row r="473" ht="12.75" customHeight="1">
      <c r="A473" s="26"/>
      <c r="B473" s="26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</row>
    <row r="474" ht="12.75" customHeight="1">
      <c r="A474" s="26"/>
      <c r="B474" s="26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</row>
    <row r="475" ht="12.75" customHeight="1">
      <c r="A475" s="26"/>
      <c r="B475" s="26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</row>
    <row r="476" ht="12.75" customHeight="1">
      <c r="A476" s="26"/>
      <c r="B476" s="26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</row>
    <row r="477" ht="12.75" customHeight="1">
      <c r="A477" s="26"/>
      <c r="B477" s="26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</row>
    <row r="478" ht="12.75" customHeight="1">
      <c r="A478" s="26"/>
      <c r="B478" s="26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</row>
    <row r="479" ht="12.75" customHeight="1">
      <c r="A479" s="26"/>
      <c r="B479" s="2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</row>
    <row r="480" ht="12.75" customHeight="1">
      <c r="A480" s="26"/>
      <c r="B480" s="26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</row>
    <row r="481" ht="12.75" customHeight="1">
      <c r="A481" s="26"/>
      <c r="B481" s="26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</row>
    <row r="482" ht="12.75" customHeight="1">
      <c r="A482" s="26"/>
      <c r="B482" s="26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</row>
    <row r="483" ht="12.75" customHeight="1">
      <c r="A483" s="26"/>
      <c r="B483" s="26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</row>
    <row r="484" ht="12.75" customHeight="1">
      <c r="A484" s="26"/>
      <c r="B484" s="26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</row>
    <row r="485" ht="12.75" customHeight="1">
      <c r="A485" s="26"/>
      <c r="B485" s="26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</row>
    <row r="486" ht="12.75" customHeight="1">
      <c r="A486" s="26"/>
      <c r="B486" s="26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</row>
    <row r="487" ht="12.75" customHeight="1">
      <c r="A487" s="26"/>
      <c r="B487" s="26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</row>
    <row r="488" ht="12.75" customHeight="1">
      <c r="A488" s="26"/>
      <c r="B488" s="26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</row>
    <row r="489" ht="12.75" customHeight="1">
      <c r="A489" s="26"/>
      <c r="B489" s="26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</row>
    <row r="490" ht="12.75" customHeight="1">
      <c r="A490" s="26"/>
      <c r="B490" s="26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</row>
    <row r="491" ht="12.75" customHeight="1">
      <c r="A491" s="26"/>
      <c r="B491" s="26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</row>
    <row r="492" ht="12.75" customHeight="1">
      <c r="A492" s="26"/>
      <c r="B492" s="26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</row>
    <row r="493" ht="12.75" customHeight="1">
      <c r="A493" s="26"/>
      <c r="B493" s="26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</row>
    <row r="494" ht="12.75" customHeight="1">
      <c r="A494" s="26"/>
      <c r="B494" s="26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</row>
    <row r="495" ht="12.75" customHeight="1">
      <c r="A495" s="26"/>
      <c r="B495" s="26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</row>
    <row r="496" ht="12.75" customHeight="1">
      <c r="A496" s="26"/>
      <c r="B496" s="26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</row>
    <row r="497" ht="12.75" customHeight="1">
      <c r="A497" s="26"/>
      <c r="B497" s="26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</row>
    <row r="498" ht="12.75" customHeight="1">
      <c r="A498" s="26"/>
      <c r="B498" s="26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</row>
    <row r="499" ht="12.75" customHeight="1">
      <c r="A499" s="26"/>
      <c r="B499" s="26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</row>
    <row r="500" ht="12.75" customHeight="1">
      <c r="A500" s="26"/>
      <c r="B500" s="26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</row>
    <row r="501" ht="12.75" customHeight="1">
      <c r="A501" s="26"/>
      <c r="B501" s="26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</row>
    <row r="502" ht="12.75" customHeight="1">
      <c r="A502" s="26"/>
      <c r="B502" s="26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</row>
    <row r="503" ht="12.75" customHeight="1">
      <c r="A503" s="26"/>
      <c r="B503" s="26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</row>
    <row r="504" ht="12.75" customHeight="1">
      <c r="A504" s="26"/>
      <c r="B504" s="26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</row>
    <row r="505" ht="12.75" customHeight="1">
      <c r="A505" s="26"/>
      <c r="B505" s="26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</row>
    <row r="506" ht="12.75" customHeight="1">
      <c r="A506" s="26"/>
      <c r="B506" s="26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</row>
    <row r="507" ht="12.75" customHeight="1">
      <c r="A507" s="26"/>
      <c r="B507" s="26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</row>
    <row r="508" ht="12.75" customHeight="1">
      <c r="A508" s="26"/>
      <c r="B508" s="26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</row>
    <row r="509" ht="12.75" customHeight="1">
      <c r="A509" s="26"/>
      <c r="B509" s="26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</row>
    <row r="510" ht="12.75" customHeight="1">
      <c r="A510" s="26"/>
      <c r="B510" s="26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</row>
    <row r="511" ht="12.75" customHeight="1">
      <c r="A511" s="26"/>
      <c r="B511" s="26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</row>
    <row r="512" ht="12.75" customHeight="1">
      <c r="A512" s="26"/>
      <c r="B512" s="26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</row>
    <row r="513" ht="12.75" customHeight="1">
      <c r="A513" s="26"/>
      <c r="B513" s="26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</row>
    <row r="514" ht="12.75" customHeight="1">
      <c r="A514" s="26"/>
      <c r="B514" s="26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</row>
    <row r="515" ht="12.75" customHeight="1">
      <c r="A515" s="26"/>
      <c r="B515" s="26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</row>
    <row r="516" ht="12.75" customHeight="1">
      <c r="A516" s="26"/>
      <c r="B516" s="26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</row>
    <row r="517" ht="12.75" customHeight="1">
      <c r="A517" s="26"/>
      <c r="B517" s="26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</row>
    <row r="518" ht="12.75" customHeight="1">
      <c r="A518" s="26"/>
      <c r="B518" s="26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</row>
    <row r="519" ht="12.75" customHeight="1">
      <c r="A519" s="26"/>
      <c r="B519" s="26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</row>
    <row r="520" ht="12.75" customHeight="1">
      <c r="A520" s="26"/>
      <c r="B520" s="26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</row>
    <row r="521" ht="12.75" customHeight="1">
      <c r="A521" s="26"/>
      <c r="B521" s="26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</row>
    <row r="522" ht="12.75" customHeight="1">
      <c r="A522" s="26"/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</row>
    <row r="523" ht="12.75" customHeight="1">
      <c r="A523" s="26"/>
      <c r="B523" s="26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</row>
    <row r="524" ht="12.75" customHeight="1">
      <c r="A524" s="26"/>
      <c r="B524" s="26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</row>
    <row r="525" ht="12.75" customHeight="1">
      <c r="A525" s="26"/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</row>
    <row r="526" ht="12.75" customHeight="1">
      <c r="A526" s="26"/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</row>
    <row r="527" ht="12.75" customHeight="1">
      <c r="A527" s="26"/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</row>
    <row r="528" ht="12.75" customHeight="1">
      <c r="A528" s="26"/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</row>
    <row r="529" ht="12.75" customHeight="1">
      <c r="A529" s="26"/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</row>
    <row r="530" ht="12.75" customHeight="1">
      <c r="A530" s="26"/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</row>
    <row r="531" ht="12.75" customHeight="1">
      <c r="A531" s="26"/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</row>
    <row r="532" ht="12.75" customHeight="1">
      <c r="A532" s="26"/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</row>
    <row r="533" ht="12.75" customHeight="1">
      <c r="A533" s="26"/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</row>
    <row r="534" ht="12.75" customHeight="1">
      <c r="A534" s="26"/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</row>
    <row r="535" ht="12.75" customHeight="1">
      <c r="A535" s="26"/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</row>
    <row r="536" ht="12.75" customHeight="1">
      <c r="A536" s="26"/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</row>
    <row r="537" ht="12.75" customHeight="1">
      <c r="A537" s="26"/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</row>
    <row r="538" ht="12.75" customHeight="1">
      <c r="A538" s="26"/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</row>
    <row r="539" ht="12.75" customHeight="1">
      <c r="A539" s="26"/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</row>
    <row r="540" ht="12.75" customHeight="1">
      <c r="A540" s="26"/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</row>
    <row r="541" ht="12.75" customHeight="1">
      <c r="A541" s="26"/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</row>
    <row r="542" ht="12.75" customHeight="1">
      <c r="A542" s="26"/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</row>
    <row r="543" ht="12.75" customHeight="1">
      <c r="A543" s="26"/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</row>
    <row r="544" ht="12.75" customHeight="1">
      <c r="A544" s="26"/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</row>
    <row r="545" ht="12.75" customHeight="1">
      <c r="A545" s="26"/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</row>
    <row r="546" ht="12.75" customHeight="1">
      <c r="A546" s="26"/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</row>
    <row r="547" ht="12.75" customHeight="1">
      <c r="A547" s="26"/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</row>
    <row r="548" ht="12.75" customHeight="1">
      <c r="A548" s="26"/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</row>
    <row r="549" ht="12.75" customHeight="1">
      <c r="A549" s="26"/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</row>
    <row r="550" ht="12.75" customHeight="1">
      <c r="A550" s="26"/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</row>
    <row r="551" ht="12.75" customHeight="1">
      <c r="A551" s="26"/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</row>
    <row r="552" ht="12.75" customHeight="1">
      <c r="A552" s="26"/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</row>
    <row r="553" ht="12.75" customHeight="1">
      <c r="A553" s="26"/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</row>
    <row r="554" ht="12.75" customHeight="1">
      <c r="A554" s="26"/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</row>
    <row r="555" ht="12.75" customHeight="1">
      <c r="A555" s="26"/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</row>
    <row r="556" ht="12.75" customHeight="1">
      <c r="A556" s="26"/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</row>
    <row r="557" ht="12.75" customHeight="1">
      <c r="A557" s="26"/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</row>
    <row r="558" ht="12.75" customHeight="1">
      <c r="A558" s="26"/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</row>
    <row r="559" ht="12.75" customHeight="1">
      <c r="A559" s="26"/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</row>
    <row r="560" ht="12.75" customHeight="1">
      <c r="A560" s="26"/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</row>
    <row r="561" ht="12.75" customHeight="1">
      <c r="A561" s="26"/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</row>
    <row r="562" ht="12.75" customHeight="1">
      <c r="A562" s="26"/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</row>
    <row r="563" ht="12.75" customHeight="1">
      <c r="A563" s="26"/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</row>
    <row r="564" ht="12.75" customHeight="1">
      <c r="A564" s="26"/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</row>
    <row r="565" ht="12.75" customHeight="1">
      <c r="A565" s="26"/>
      <c r="B565" s="2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</row>
    <row r="566" ht="12.75" customHeight="1">
      <c r="A566" s="26"/>
      <c r="B566" s="2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</row>
    <row r="567" ht="12.75" customHeight="1">
      <c r="A567" s="26"/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</row>
    <row r="568" ht="12.75" customHeight="1">
      <c r="A568" s="26"/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</row>
    <row r="569" ht="12.75" customHeight="1">
      <c r="A569" s="26"/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</row>
    <row r="570" ht="12.75" customHeight="1">
      <c r="A570" s="26"/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</row>
    <row r="571" ht="12.75" customHeight="1">
      <c r="A571" s="26"/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</row>
    <row r="572" ht="12.75" customHeight="1">
      <c r="A572" s="26"/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</row>
    <row r="573" ht="12.75" customHeight="1">
      <c r="A573" s="26"/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</row>
    <row r="574" ht="12.75" customHeight="1">
      <c r="A574" s="26"/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</row>
    <row r="575" ht="12.75" customHeight="1">
      <c r="A575" s="26"/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</row>
    <row r="576" ht="12.75" customHeight="1">
      <c r="A576" s="26"/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</row>
    <row r="577" ht="12.75" customHeight="1">
      <c r="A577" s="26"/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</row>
    <row r="578" ht="12.75" customHeight="1">
      <c r="A578" s="26"/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</row>
    <row r="579" ht="12.75" customHeight="1">
      <c r="A579" s="26"/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</row>
    <row r="580" ht="12.75" customHeight="1">
      <c r="A580" s="26"/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</row>
    <row r="581" ht="12.75" customHeight="1">
      <c r="A581" s="26"/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</row>
    <row r="582" ht="12.75" customHeight="1">
      <c r="A582" s="26"/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</row>
    <row r="583" ht="12.75" customHeight="1">
      <c r="A583" s="26"/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</row>
    <row r="584" ht="12.75" customHeight="1">
      <c r="A584" s="26"/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</row>
    <row r="585" ht="12.75" customHeight="1">
      <c r="A585" s="26"/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</row>
    <row r="586" ht="12.75" customHeight="1">
      <c r="A586" s="26"/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</row>
    <row r="587" ht="12.75" customHeight="1">
      <c r="A587" s="26"/>
      <c r="B587" s="2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</row>
    <row r="588" ht="12.75" customHeight="1">
      <c r="A588" s="26"/>
      <c r="B588" s="2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</row>
    <row r="589" ht="12.75" customHeight="1">
      <c r="A589" s="26"/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</row>
    <row r="590" ht="12.75" customHeight="1">
      <c r="A590" s="26"/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</row>
    <row r="591" ht="12.75" customHeight="1">
      <c r="A591" s="26"/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</row>
    <row r="592" ht="12.75" customHeight="1">
      <c r="A592" s="26"/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</row>
    <row r="593" ht="12.75" customHeight="1">
      <c r="A593" s="26"/>
      <c r="B593" s="2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</row>
    <row r="594" ht="12.75" customHeight="1">
      <c r="A594" s="26"/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</row>
    <row r="595" ht="12.75" customHeight="1">
      <c r="A595" s="26"/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</row>
    <row r="596" ht="12.75" customHeight="1">
      <c r="A596" s="26"/>
      <c r="B596" s="2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</row>
    <row r="597" ht="12.75" customHeight="1">
      <c r="A597" s="26"/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</row>
    <row r="598" ht="12.75" customHeight="1">
      <c r="A598" s="26"/>
      <c r="B598" s="2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</row>
    <row r="599" ht="12.75" customHeight="1">
      <c r="A599" s="26"/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</row>
    <row r="600" ht="12.75" customHeight="1">
      <c r="A600" s="26"/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</row>
    <row r="601" ht="12.75" customHeight="1">
      <c r="A601" s="26"/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</row>
    <row r="602" ht="12.75" customHeight="1">
      <c r="A602" s="26"/>
      <c r="B602" s="2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</row>
    <row r="603" ht="12.75" customHeight="1">
      <c r="A603" s="26"/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</row>
    <row r="604" ht="12.75" customHeight="1">
      <c r="A604" s="26"/>
      <c r="B604" s="2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</row>
    <row r="605" ht="12.75" customHeight="1">
      <c r="A605" s="26"/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</row>
    <row r="606" ht="12.75" customHeight="1">
      <c r="A606" s="26"/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</row>
    <row r="607" ht="12.75" customHeight="1">
      <c r="A607" s="26"/>
      <c r="B607" s="2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</row>
    <row r="608" ht="12.75" customHeight="1">
      <c r="A608" s="26"/>
      <c r="B608" s="2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</row>
    <row r="609" ht="12.75" customHeight="1">
      <c r="A609" s="26"/>
      <c r="B609" s="2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</row>
    <row r="610" ht="12.75" customHeight="1">
      <c r="A610" s="26"/>
      <c r="B610" s="2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</row>
    <row r="611" ht="12.75" customHeight="1">
      <c r="A611" s="26"/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</row>
    <row r="612" ht="12.75" customHeight="1">
      <c r="A612" s="26"/>
      <c r="B612" s="2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</row>
    <row r="613" ht="12.75" customHeight="1">
      <c r="A613" s="26"/>
      <c r="B613" s="2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</row>
    <row r="614" ht="12.75" customHeight="1">
      <c r="A614" s="26"/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</row>
    <row r="615" ht="12.75" customHeight="1">
      <c r="A615" s="26"/>
      <c r="B615" s="2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</row>
    <row r="616" ht="12.75" customHeight="1">
      <c r="A616" s="26"/>
      <c r="B616" s="2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</row>
    <row r="617" ht="12.75" customHeight="1">
      <c r="A617" s="26"/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</row>
    <row r="618" ht="12.75" customHeight="1">
      <c r="A618" s="26"/>
      <c r="B618" s="2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</row>
    <row r="619" ht="12.75" customHeight="1">
      <c r="A619" s="26"/>
      <c r="B619" s="2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</row>
    <row r="620" ht="12.75" customHeight="1">
      <c r="A620" s="26"/>
      <c r="B620" s="2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</row>
    <row r="621" ht="12.75" customHeight="1">
      <c r="A621" s="26"/>
      <c r="B621" s="2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</row>
    <row r="622" ht="12.75" customHeight="1">
      <c r="A622" s="26"/>
      <c r="B622" s="2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</row>
    <row r="623" ht="12.75" customHeight="1">
      <c r="A623" s="26"/>
      <c r="B623" s="2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</row>
    <row r="624" ht="12.75" customHeight="1">
      <c r="A624" s="26"/>
      <c r="B624" s="2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</row>
    <row r="625" ht="12.75" customHeight="1">
      <c r="A625" s="26"/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</row>
    <row r="626" ht="12.75" customHeight="1">
      <c r="A626" s="26"/>
      <c r="B626" s="2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</row>
    <row r="627" ht="12.75" customHeight="1">
      <c r="A627" s="26"/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</row>
    <row r="628" ht="12.75" customHeight="1">
      <c r="A628" s="26"/>
      <c r="B628" s="2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</row>
    <row r="629" ht="12.75" customHeight="1">
      <c r="A629" s="26"/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</row>
    <row r="630" ht="12.75" customHeight="1">
      <c r="A630" s="26"/>
      <c r="B630" s="2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</row>
    <row r="631" ht="12.75" customHeight="1">
      <c r="A631" s="26"/>
      <c r="B631" s="2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</row>
    <row r="632" ht="12.75" customHeight="1">
      <c r="A632" s="26"/>
      <c r="B632" s="2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</row>
    <row r="633" ht="12.75" customHeight="1">
      <c r="A633" s="26"/>
      <c r="B633" s="2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</row>
    <row r="634" ht="12.75" customHeight="1">
      <c r="A634" s="26"/>
      <c r="B634" s="2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</row>
    <row r="635" ht="12.75" customHeight="1">
      <c r="A635" s="26"/>
      <c r="B635" s="2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</row>
    <row r="636" ht="12.75" customHeight="1">
      <c r="A636" s="26"/>
      <c r="B636" s="2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</row>
    <row r="637" ht="12.75" customHeight="1">
      <c r="A637" s="26"/>
      <c r="B637" s="2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</row>
    <row r="638" ht="12.75" customHeight="1">
      <c r="A638" s="26"/>
      <c r="B638" s="2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</row>
    <row r="639" ht="12.75" customHeight="1">
      <c r="A639" s="26"/>
      <c r="B639" s="2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</row>
    <row r="640" ht="12.75" customHeight="1">
      <c r="A640" s="26"/>
      <c r="B640" s="26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</row>
    <row r="641" ht="12.75" customHeight="1">
      <c r="A641" s="26"/>
      <c r="B641" s="2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</row>
    <row r="642" ht="12.75" customHeight="1">
      <c r="A642" s="26"/>
      <c r="B642" s="2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</row>
    <row r="643" ht="12.75" customHeight="1">
      <c r="A643" s="26"/>
      <c r="B643" s="26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</row>
    <row r="644" ht="12.75" customHeight="1">
      <c r="A644" s="26"/>
      <c r="B644" s="26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</row>
    <row r="645" ht="12.75" customHeight="1">
      <c r="A645" s="26"/>
      <c r="B645" s="2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</row>
    <row r="646" ht="12.75" customHeight="1">
      <c r="A646" s="26"/>
      <c r="B646" s="2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</row>
    <row r="647" ht="12.75" customHeight="1">
      <c r="A647" s="26"/>
      <c r="B647" s="2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</row>
    <row r="648" ht="12.75" customHeight="1">
      <c r="A648" s="26"/>
      <c r="B648" s="2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</row>
    <row r="649" ht="12.75" customHeight="1">
      <c r="A649" s="26"/>
      <c r="B649" s="26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</row>
    <row r="650" ht="12.75" customHeight="1">
      <c r="A650" s="26"/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</row>
    <row r="651" ht="12.75" customHeight="1">
      <c r="A651" s="26"/>
      <c r="B651" s="2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</row>
    <row r="652" ht="12.75" customHeight="1">
      <c r="A652" s="26"/>
      <c r="B652" s="2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</row>
    <row r="653" ht="12.75" customHeight="1">
      <c r="A653" s="26"/>
      <c r="B653" s="2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</row>
    <row r="654" ht="12.75" customHeight="1">
      <c r="A654" s="26"/>
      <c r="B654" s="26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</row>
    <row r="655" ht="12.75" customHeight="1">
      <c r="A655" s="26"/>
      <c r="B655" s="2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</row>
    <row r="656" ht="12.75" customHeight="1">
      <c r="A656" s="26"/>
      <c r="B656" s="2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</row>
    <row r="657" ht="12.75" customHeight="1">
      <c r="A657" s="26"/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</row>
    <row r="658" ht="12.75" customHeight="1">
      <c r="A658" s="26"/>
      <c r="B658" s="2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</row>
    <row r="659" ht="12.75" customHeight="1">
      <c r="A659" s="26"/>
      <c r="B659" s="2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</row>
    <row r="660" ht="12.75" customHeight="1">
      <c r="A660" s="26"/>
      <c r="B660" s="2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</row>
    <row r="661" ht="12.75" customHeight="1">
      <c r="A661" s="26"/>
      <c r="B661" s="2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</row>
    <row r="662" ht="12.75" customHeight="1">
      <c r="A662" s="26"/>
      <c r="B662" s="2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</row>
    <row r="663" ht="12.75" customHeight="1">
      <c r="A663" s="26"/>
      <c r="B663" s="26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</row>
    <row r="664" ht="12.75" customHeight="1">
      <c r="A664" s="26"/>
      <c r="B664" s="26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</row>
    <row r="665" ht="12.75" customHeight="1">
      <c r="A665" s="26"/>
      <c r="B665" s="2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</row>
    <row r="666" ht="12.75" customHeight="1">
      <c r="A666" s="26"/>
      <c r="B666" s="2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</row>
    <row r="667" ht="12.75" customHeight="1">
      <c r="A667" s="26"/>
      <c r="B667" s="2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</row>
    <row r="668" ht="12.75" customHeight="1">
      <c r="A668" s="26"/>
      <c r="B668" s="26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</row>
    <row r="669" ht="12.75" customHeight="1">
      <c r="A669" s="26"/>
      <c r="B669" s="26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</row>
    <row r="670" ht="12.75" customHeight="1">
      <c r="A670" s="26"/>
      <c r="B670" s="26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</row>
    <row r="671" ht="12.75" customHeight="1">
      <c r="A671" s="26"/>
      <c r="B671" s="26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</row>
    <row r="672" ht="12.75" customHeight="1">
      <c r="A672" s="26"/>
      <c r="B672" s="26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</row>
    <row r="673" ht="12.75" customHeight="1">
      <c r="A673" s="26"/>
      <c r="B673" s="2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</row>
    <row r="674" ht="12.75" customHeight="1">
      <c r="A674" s="26"/>
      <c r="B674" s="26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</row>
    <row r="675" ht="12.75" customHeight="1">
      <c r="A675" s="26"/>
      <c r="B675" s="2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</row>
    <row r="676" ht="12.75" customHeight="1">
      <c r="A676" s="26"/>
      <c r="B676" s="26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</row>
    <row r="677" ht="12.75" customHeight="1">
      <c r="A677" s="26"/>
      <c r="B677" s="26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</row>
    <row r="678" ht="12.75" customHeight="1">
      <c r="A678" s="26"/>
      <c r="B678" s="26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</row>
    <row r="679" ht="12.75" customHeight="1">
      <c r="A679" s="26"/>
      <c r="B679" s="26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</row>
    <row r="680" ht="12.75" customHeight="1">
      <c r="A680" s="26"/>
      <c r="B680" s="26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</row>
    <row r="681" ht="12.75" customHeight="1">
      <c r="A681" s="26"/>
      <c r="B681" s="26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</row>
    <row r="682" ht="12.75" customHeight="1">
      <c r="A682" s="26"/>
      <c r="B682" s="26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</row>
    <row r="683" ht="12.75" customHeight="1">
      <c r="A683" s="26"/>
      <c r="B683" s="26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</row>
    <row r="684" ht="12.75" customHeight="1">
      <c r="A684" s="26"/>
      <c r="B684" s="26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</row>
    <row r="685" ht="12.75" customHeight="1">
      <c r="A685" s="26"/>
      <c r="B685" s="26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</row>
    <row r="686" ht="12.75" customHeight="1">
      <c r="A686" s="26"/>
      <c r="B686" s="26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</row>
    <row r="687" ht="12.75" customHeight="1">
      <c r="A687" s="26"/>
      <c r="B687" s="26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</row>
    <row r="688" ht="12.75" customHeight="1">
      <c r="A688" s="26"/>
      <c r="B688" s="2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</row>
    <row r="689" ht="12.75" customHeight="1">
      <c r="A689" s="26"/>
      <c r="B689" s="2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</row>
    <row r="690" ht="12.75" customHeight="1">
      <c r="A690" s="26"/>
      <c r="B690" s="2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</row>
    <row r="691" ht="12.75" customHeight="1">
      <c r="A691" s="26"/>
      <c r="B691" s="26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</row>
    <row r="692" ht="12.75" customHeight="1">
      <c r="A692" s="26"/>
      <c r="B692" s="2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</row>
    <row r="693" ht="12.75" customHeight="1">
      <c r="A693" s="26"/>
      <c r="B693" s="26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</row>
    <row r="694" ht="12.75" customHeight="1">
      <c r="A694" s="26"/>
      <c r="B694" s="26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</row>
    <row r="695" ht="12.75" customHeight="1">
      <c r="A695" s="26"/>
      <c r="B695" s="2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</row>
    <row r="696" ht="12.75" customHeight="1">
      <c r="A696" s="26"/>
      <c r="B696" s="26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</row>
    <row r="697" ht="12.75" customHeight="1">
      <c r="A697" s="26"/>
      <c r="B697" s="2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</row>
    <row r="698" ht="12.75" customHeight="1">
      <c r="A698" s="26"/>
      <c r="B698" s="26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</row>
    <row r="699" ht="12.75" customHeight="1">
      <c r="A699" s="26"/>
      <c r="B699" s="2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</row>
    <row r="700" ht="12.75" customHeight="1">
      <c r="A700" s="26"/>
      <c r="B700" s="26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</row>
    <row r="701" ht="12.75" customHeight="1">
      <c r="A701" s="26"/>
      <c r="B701" s="2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</row>
    <row r="702" ht="12.75" customHeight="1">
      <c r="A702" s="26"/>
      <c r="B702" s="26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</row>
    <row r="703" ht="12.75" customHeight="1">
      <c r="A703" s="26"/>
      <c r="B703" s="26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</row>
    <row r="704" ht="12.75" customHeight="1">
      <c r="A704" s="26"/>
      <c r="B704" s="26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</row>
    <row r="705" ht="12.75" customHeight="1">
      <c r="A705" s="26"/>
      <c r="B705" s="26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</row>
    <row r="706" ht="12.75" customHeight="1">
      <c r="A706" s="26"/>
      <c r="B706" s="26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</row>
    <row r="707" ht="12.75" customHeight="1">
      <c r="A707" s="26"/>
      <c r="B707" s="26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</row>
    <row r="708" ht="12.75" customHeight="1">
      <c r="A708" s="26"/>
      <c r="B708" s="26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</row>
    <row r="709" ht="12.75" customHeight="1">
      <c r="A709" s="26"/>
      <c r="B709" s="26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</row>
    <row r="710" ht="12.75" customHeight="1">
      <c r="A710" s="26"/>
      <c r="B710" s="26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</row>
    <row r="711" ht="12.75" customHeight="1">
      <c r="A711" s="26"/>
      <c r="B711" s="26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</row>
    <row r="712" ht="12.75" customHeight="1">
      <c r="A712" s="26"/>
      <c r="B712" s="26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</row>
    <row r="713" ht="12.75" customHeight="1">
      <c r="A713" s="26"/>
      <c r="B713" s="26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</row>
    <row r="714" ht="12.75" customHeight="1">
      <c r="A714" s="26"/>
      <c r="B714" s="26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</row>
    <row r="715" ht="12.75" customHeight="1">
      <c r="A715" s="26"/>
      <c r="B715" s="26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</row>
    <row r="716" ht="12.75" customHeight="1">
      <c r="A716" s="26"/>
      <c r="B716" s="26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</row>
    <row r="717" ht="12.75" customHeight="1">
      <c r="A717" s="26"/>
      <c r="B717" s="26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</row>
    <row r="718" ht="12.75" customHeight="1">
      <c r="A718" s="26"/>
      <c r="B718" s="26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</row>
    <row r="719" ht="12.75" customHeight="1">
      <c r="A719" s="26"/>
      <c r="B719" s="26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</row>
    <row r="720" ht="12.75" customHeight="1">
      <c r="A720" s="26"/>
      <c r="B720" s="26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</row>
    <row r="721" ht="12.75" customHeight="1">
      <c r="A721" s="26"/>
      <c r="B721" s="26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</row>
    <row r="722" ht="12.75" customHeight="1">
      <c r="A722" s="26"/>
      <c r="B722" s="26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</row>
    <row r="723" ht="12.75" customHeight="1">
      <c r="A723" s="26"/>
      <c r="B723" s="26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</row>
    <row r="724" ht="12.75" customHeight="1">
      <c r="A724" s="26"/>
      <c r="B724" s="26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</row>
    <row r="725" ht="12.75" customHeight="1">
      <c r="A725" s="26"/>
      <c r="B725" s="26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</row>
    <row r="726" ht="12.75" customHeight="1">
      <c r="A726" s="26"/>
      <c r="B726" s="26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</row>
    <row r="727" ht="12.75" customHeight="1">
      <c r="A727" s="26"/>
      <c r="B727" s="26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</row>
    <row r="728" ht="12.75" customHeight="1">
      <c r="A728" s="26"/>
      <c r="B728" s="26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</row>
    <row r="729" ht="12.75" customHeight="1">
      <c r="A729" s="26"/>
      <c r="B729" s="26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</row>
    <row r="730" ht="12.75" customHeight="1">
      <c r="A730" s="26"/>
      <c r="B730" s="26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</row>
    <row r="731" ht="12.75" customHeight="1">
      <c r="A731" s="26"/>
      <c r="B731" s="26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/>
    </row>
    <row r="732" ht="12.75" customHeight="1">
      <c r="A732" s="26"/>
      <c r="B732" s="26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</row>
    <row r="733" ht="12.75" customHeight="1">
      <c r="A733" s="26"/>
      <c r="B733" s="26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</row>
    <row r="734" ht="12.75" customHeight="1">
      <c r="A734" s="26"/>
      <c r="B734" s="26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</row>
    <row r="735" ht="12.75" customHeight="1">
      <c r="A735" s="26"/>
      <c r="B735" s="26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</row>
    <row r="736" ht="12.75" customHeight="1">
      <c r="A736" s="26"/>
      <c r="B736" s="26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</row>
    <row r="737" ht="12.75" customHeight="1">
      <c r="A737" s="26"/>
      <c r="B737" s="26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26"/>
    </row>
    <row r="738" ht="12.75" customHeight="1">
      <c r="A738" s="26"/>
      <c r="B738" s="26"/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26"/>
    </row>
    <row r="739" ht="12.75" customHeight="1">
      <c r="A739" s="26"/>
      <c r="B739" s="26"/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</row>
    <row r="740" ht="12.75" customHeight="1">
      <c r="A740" s="26"/>
      <c r="B740" s="26"/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</row>
    <row r="741" ht="12.75" customHeight="1">
      <c r="A741" s="26"/>
      <c r="B741" s="26"/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26"/>
    </row>
    <row r="742" ht="12.75" customHeight="1">
      <c r="A742" s="26"/>
      <c r="B742" s="26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26"/>
    </row>
    <row r="743" ht="12.75" customHeight="1">
      <c r="A743" s="26"/>
      <c r="B743" s="26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26"/>
    </row>
    <row r="744" ht="12.75" customHeight="1">
      <c r="A744" s="26"/>
      <c r="B744" s="26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26"/>
    </row>
    <row r="745" ht="12.75" customHeight="1">
      <c r="A745" s="26"/>
      <c r="B745" s="26"/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</row>
    <row r="746" ht="12.75" customHeight="1">
      <c r="A746" s="26"/>
      <c r="B746" s="26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</row>
    <row r="747" ht="12.75" customHeight="1">
      <c r="A747" s="26"/>
      <c r="B747" s="26"/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26"/>
    </row>
    <row r="748" ht="12.75" customHeight="1">
      <c r="A748" s="26"/>
      <c r="B748" s="26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</row>
    <row r="749" ht="12.75" customHeight="1">
      <c r="A749" s="26"/>
      <c r="B749" s="26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26"/>
    </row>
    <row r="750" ht="12.75" customHeight="1">
      <c r="A750" s="26"/>
      <c r="B750" s="26"/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26"/>
      <c r="P750" s="26"/>
    </row>
    <row r="751" ht="12.75" customHeight="1">
      <c r="A751" s="26"/>
      <c r="B751" s="26"/>
      <c r="C751" s="26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26"/>
      <c r="O751" s="26"/>
      <c r="P751" s="26"/>
    </row>
    <row r="752" ht="12.75" customHeight="1">
      <c r="A752" s="26"/>
      <c r="B752" s="26"/>
      <c r="C752" s="26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26"/>
      <c r="O752" s="26"/>
      <c r="P752" s="26"/>
    </row>
    <row r="753" ht="12.75" customHeight="1">
      <c r="A753" s="26"/>
      <c r="B753" s="26"/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26"/>
    </row>
    <row r="754" ht="12.75" customHeight="1">
      <c r="A754" s="26"/>
      <c r="B754" s="26"/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26"/>
    </row>
    <row r="755" ht="12.75" customHeight="1">
      <c r="A755" s="26"/>
      <c r="B755" s="26"/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</row>
    <row r="756" ht="12.75" customHeight="1">
      <c r="A756" s="26"/>
      <c r="B756" s="26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</row>
    <row r="757" ht="12.75" customHeight="1">
      <c r="A757" s="26"/>
      <c r="B757" s="26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26"/>
    </row>
    <row r="758" ht="12.75" customHeight="1">
      <c r="A758" s="26"/>
      <c r="B758" s="26"/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26"/>
    </row>
    <row r="759" ht="12.75" customHeight="1">
      <c r="A759" s="26"/>
      <c r="B759" s="26"/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/>
      <c r="P759" s="26"/>
    </row>
    <row r="760" ht="12.75" customHeight="1">
      <c r="A760" s="26"/>
      <c r="B760" s="26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</row>
    <row r="761" ht="12.75" customHeight="1">
      <c r="A761" s="26"/>
      <c r="B761" s="26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</row>
    <row r="762" ht="12.75" customHeight="1">
      <c r="A762" s="26"/>
      <c r="B762" s="26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</row>
    <row r="763" ht="12.75" customHeight="1">
      <c r="A763" s="26"/>
      <c r="B763" s="26"/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</row>
    <row r="764" ht="12.75" customHeight="1">
      <c r="A764" s="26"/>
      <c r="B764" s="26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</row>
    <row r="765" ht="12.75" customHeight="1">
      <c r="A765" s="26"/>
      <c r="B765" s="26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</row>
    <row r="766" ht="12.75" customHeight="1">
      <c r="A766" s="26"/>
      <c r="B766" s="26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</row>
    <row r="767" ht="12.75" customHeight="1">
      <c r="A767" s="26"/>
      <c r="B767" s="26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</row>
    <row r="768" ht="12.75" customHeight="1">
      <c r="A768" s="26"/>
      <c r="B768" s="26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</row>
    <row r="769" ht="12.75" customHeight="1">
      <c r="A769" s="26"/>
      <c r="B769" s="26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</row>
    <row r="770" ht="12.75" customHeight="1">
      <c r="A770" s="26"/>
      <c r="B770" s="26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</row>
    <row r="771" ht="12.75" customHeight="1">
      <c r="A771" s="26"/>
      <c r="B771" s="26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</row>
    <row r="772" ht="12.75" customHeight="1">
      <c r="A772" s="26"/>
      <c r="B772" s="26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</row>
    <row r="773" ht="12.75" customHeight="1">
      <c r="A773" s="26"/>
      <c r="B773" s="26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</row>
    <row r="774" ht="12.75" customHeight="1">
      <c r="A774" s="26"/>
      <c r="B774" s="26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</row>
    <row r="775" ht="12.75" customHeight="1">
      <c r="A775" s="26"/>
      <c r="B775" s="26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</row>
    <row r="776" ht="12.75" customHeight="1">
      <c r="A776" s="26"/>
      <c r="B776" s="26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</row>
    <row r="777" ht="12.75" customHeight="1">
      <c r="A777" s="26"/>
      <c r="B777" s="26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</row>
    <row r="778" ht="12.75" customHeight="1">
      <c r="A778" s="26"/>
      <c r="B778" s="26"/>
      <c r="C778" s="26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</row>
    <row r="779" ht="12.75" customHeight="1">
      <c r="A779" s="26"/>
      <c r="B779" s="26"/>
      <c r="C779" s="26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26"/>
    </row>
    <row r="780" ht="12.75" customHeight="1">
      <c r="A780" s="26"/>
      <c r="B780" s="26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</row>
    <row r="781" ht="12.75" customHeight="1">
      <c r="A781" s="26"/>
      <c r="B781" s="26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</row>
    <row r="782" ht="12.75" customHeight="1">
      <c r="A782" s="26"/>
      <c r="B782" s="26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</row>
    <row r="783" ht="12.75" customHeight="1">
      <c r="A783" s="26"/>
      <c r="B783" s="26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</row>
    <row r="784" ht="12.75" customHeight="1">
      <c r="A784" s="26"/>
      <c r="B784" s="26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</row>
    <row r="785" ht="12.75" customHeight="1">
      <c r="A785" s="26"/>
      <c r="B785" s="26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</row>
    <row r="786" ht="12.75" customHeight="1">
      <c r="A786" s="26"/>
      <c r="B786" s="26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</row>
    <row r="787" ht="12.75" customHeight="1">
      <c r="A787" s="26"/>
      <c r="B787" s="26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</row>
    <row r="788" ht="12.75" customHeight="1">
      <c r="A788" s="26"/>
      <c r="B788" s="26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</row>
    <row r="789" ht="12.75" customHeight="1">
      <c r="A789" s="26"/>
      <c r="B789" s="26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</row>
    <row r="790" ht="12.75" customHeight="1">
      <c r="A790" s="26"/>
      <c r="B790" s="26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</row>
    <row r="791" ht="12.75" customHeight="1">
      <c r="A791" s="26"/>
      <c r="B791" s="26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</row>
    <row r="792" ht="12.75" customHeight="1">
      <c r="A792" s="26"/>
      <c r="B792" s="26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</row>
    <row r="793" ht="12.75" customHeight="1">
      <c r="A793" s="26"/>
      <c r="B793" s="26"/>
      <c r="C793" s="26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</row>
    <row r="794" ht="12.75" customHeight="1">
      <c r="A794" s="26"/>
      <c r="B794" s="26"/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</row>
    <row r="795" ht="12.75" customHeight="1">
      <c r="A795" s="26"/>
      <c r="B795" s="26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</row>
    <row r="796" ht="12.75" customHeight="1">
      <c r="A796" s="26"/>
      <c r="B796" s="26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</row>
    <row r="797" ht="12.75" customHeight="1">
      <c r="A797" s="26"/>
      <c r="B797" s="26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</row>
    <row r="798" ht="12.75" customHeight="1">
      <c r="A798" s="26"/>
      <c r="B798" s="26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26"/>
    </row>
    <row r="799" ht="12.75" customHeight="1">
      <c r="A799" s="26"/>
      <c r="B799" s="26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</row>
    <row r="800" ht="12.75" customHeight="1">
      <c r="A800" s="26"/>
      <c r="B800" s="26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26"/>
    </row>
    <row r="801" ht="12.75" customHeight="1">
      <c r="A801" s="26"/>
      <c r="B801" s="26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</row>
    <row r="802" ht="12.75" customHeight="1">
      <c r="A802" s="26"/>
      <c r="B802" s="26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</row>
    <row r="803" ht="12.75" customHeight="1">
      <c r="A803" s="26"/>
      <c r="B803" s="26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</row>
    <row r="804" ht="12.75" customHeight="1">
      <c r="A804" s="26"/>
      <c r="B804" s="26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</row>
    <row r="805" ht="12.75" customHeight="1">
      <c r="A805" s="26"/>
      <c r="B805" s="26"/>
      <c r="C805" s="26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26"/>
    </row>
    <row r="806" ht="12.75" customHeight="1">
      <c r="A806" s="26"/>
      <c r="B806" s="26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</row>
    <row r="807" ht="12.75" customHeight="1">
      <c r="A807" s="26"/>
      <c r="B807" s="26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</row>
    <row r="808" ht="12.75" customHeight="1">
      <c r="A808" s="26"/>
      <c r="B808" s="26"/>
      <c r="C808" s="26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</row>
    <row r="809" ht="12.75" customHeight="1">
      <c r="A809" s="26"/>
      <c r="B809" s="26"/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</row>
    <row r="810" ht="12.75" customHeight="1">
      <c r="A810" s="26"/>
      <c r="B810" s="26"/>
      <c r="C810" s="26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26"/>
    </row>
    <row r="811" ht="12.75" customHeight="1">
      <c r="A811" s="26"/>
      <c r="B811" s="26"/>
      <c r="C811" s="26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26"/>
      <c r="O811" s="26"/>
      <c r="P811" s="26"/>
    </row>
    <row r="812" ht="12.75" customHeight="1">
      <c r="A812" s="26"/>
      <c r="B812" s="26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26"/>
    </row>
    <row r="813" ht="12.75" customHeight="1">
      <c r="A813" s="26"/>
      <c r="B813" s="26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</row>
    <row r="814" ht="12.75" customHeight="1">
      <c r="A814" s="26"/>
      <c r="B814" s="26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26"/>
    </row>
    <row r="815" ht="12.75" customHeight="1">
      <c r="A815" s="26"/>
      <c r="B815" s="26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</row>
    <row r="816" ht="12.75" customHeight="1">
      <c r="A816" s="26"/>
      <c r="B816" s="26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26"/>
    </row>
    <row r="817" ht="12.75" customHeight="1">
      <c r="A817" s="26"/>
      <c r="B817" s="26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</row>
    <row r="818" ht="12.75" customHeight="1">
      <c r="A818" s="26"/>
      <c r="B818" s="26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26"/>
    </row>
    <row r="819" ht="12.75" customHeight="1">
      <c r="A819" s="26"/>
      <c r="B819" s="26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</row>
    <row r="820" ht="12.75" customHeight="1">
      <c r="A820" s="26"/>
      <c r="B820" s="26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</row>
    <row r="821" ht="12.75" customHeight="1">
      <c r="A821" s="26"/>
      <c r="B821" s="26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</row>
    <row r="822" ht="12.75" customHeight="1">
      <c r="A822" s="26"/>
      <c r="B822" s="26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</row>
    <row r="823" ht="12.75" customHeight="1">
      <c r="A823" s="26"/>
      <c r="B823" s="26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</row>
    <row r="824" ht="12.75" customHeight="1">
      <c r="A824" s="26"/>
      <c r="B824" s="26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</row>
    <row r="825" ht="12.75" customHeight="1">
      <c r="A825" s="26"/>
      <c r="B825" s="26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</row>
    <row r="826" ht="12.75" customHeight="1">
      <c r="A826" s="26"/>
      <c r="B826" s="26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26"/>
    </row>
    <row r="827" ht="12.75" customHeight="1">
      <c r="A827" s="26"/>
      <c r="B827" s="26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26"/>
    </row>
    <row r="828" ht="12.75" customHeight="1">
      <c r="A828" s="26"/>
      <c r="B828" s="26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26"/>
    </row>
    <row r="829" ht="12.75" customHeight="1">
      <c r="A829" s="26"/>
      <c r="B829" s="26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</row>
    <row r="830" ht="12.75" customHeight="1">
      <c r="A830" s="26"/>
      <c r="B830" s="26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26"/>
    </row>
    <row r="831" ht="12.75" customHeight="1">
      <c r="A831" s="26"/>
      <c r="B831" s="26"/>
      <c r="C831" s="26"/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26"/>
      <c r="O831" s="26"/>
      <c r="P831" s="26"/>
    </row>
    <row r="832" ht="12.75" customHeight="1">
      <c r="A832" s="26"/>
      <c r="B832" s="26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</row>
    <row r="833" ht="12.75" customHeight="1">
      <c r="A833" s="26"/>
      <c r="B833" s="26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</row>
    <row r="834" ht="12.75" customHeight="1">
      <c r="A834" s="26"/>
      <c r="B834" s="26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26"/>
    </row>
    <row r="835" ht="12.75" customHeight="1">
      <c r="A835" s="26"/>
      <c r="B835" s="26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26"/>
    </row>
    <row r="836" ht="12.75" customHeight="1">
      <c r="A836" s="26"/>
      <c r="B836" s="26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</row>
    <row r="837" ht="12.75" customHeight="1">
      <c r="A837" s="26"/>
      <c r="B837" s="26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</row>
    <row r="838" ht="12.75" customHeight="1">
      <c r="A838" s="26"/>
      <c r="B838" s="26"/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</row>
    <row r="839" ht="12.75" customHeight="1">
      <c r="A839" s="26"/>
      <c r="B839" s="26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</row>
    <row r="840" ht="12.75" customHeight="1">
      <c r="A840" s="26"/>
      <c r="B840" s="26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26"/>
    </row>
    <row r="841" ht="12.75" customHeight="1">
      <c r="A841" s="26"/>
      <c r="B841" s="26"/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26"/>
    </row>
    <row r="842" ht="12.75" customHeight="1">
      <c r="A842" s="26"/>
      <c r="B842" s="26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26"/>
    </row>
    <row r="843" ht="12.75" customHeight="1">
      <c r="A843" s="26"/>
      <c r="B843" s="26"/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26"/>
    </row>
    <row r="844" ht="12.75" customHeight="1">
      <c r="A844" s="26"/>
      <c r="B844" s="26"/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26"/>
    </row>
    <row r="845" ht="12.75" customHeight="1">
      <c r="A845" s="26"/>
      <c r="B845" s="26"/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26"/>
    </row>
    <row r="846" ht="12.75" customHeight="1">
      <c r="A846" s="26"/>
      <c r="B846" s="26"/>
      <c r="C846" s="26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26"/>
    </row>
    <row r="847" ht="12.75" customHeight="1">
      <c r="A847" s="26"/>
      <c r="B847" s="26"/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26"/>
    </row>
    <row r="848" ht="12.75" customHeight="1">
      <c r="A848" s="26"/>
      <c r="B848" s="26"/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26"/>
    </row>
    <row r="849" ht="12.75" customHeight="1">
      <c r="A849" s="26"/>
      <c r="B849" s="26"/>
      <c r="C849" s="26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26"/>
    </row>
    <row r="850" ht="12.75" customHeight="1">
      <c r="A850" s="26"/>
      <c r="B850" s="26"/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26"/>
    </row>
    <row r="851" ht="12.75" customHeight="1">
      <c r="A851" s="26"/>
      <c r="B851" s="26"/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</row>
    <row r="852" ht="12.75" customHeight="1">
      <c r="A852" s="26"/>
      <c r="B852" s="26"/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26"/>
    </row>
    <row r="853" ht="12.75" customHeight="1">
      <c r="A853" s="26"/>
      <c r="B853" s="26"/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26"/>
    </row>
    <row r="854" ht="12.75" customHeight="1">
      <c r="A854" s="26"/>
      <c r="B854" s="26"/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</row>
    <row r="855" ht="12.75" customHeight="1">
      <c r="A855" s="26"/>
      <c r="B855" s="26"/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26"/>
    </row>
    <row r="856" ht="12.75" customHeight="1">
      <c r="A856" s="26"/>
      <c r="B856" s="26"/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26"/>
    </row>
    <row r="857" ht="12.75" customHeight="1">
      <c r="A857" s="26"/>
      <c r="B857" s="26"/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26"/>
    </row>
    <row r="858" ht="12.75" customHeight="1">
      <c r="A858" s="26"/>
      <c r="B858" s="26"/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</row>
    <row r="859" ht="12.75" customHeight="1">
      <c r="A859" s="26"/>
      <c r="B859" s="26"/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26"/>
    </row>
    <row r="860" ht="12.75" customHeight="1">
      <c r="A860" s="26"/>
      <c r="B860" s="26"/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26"/>
    </row>
    <row r="861" ht="12.75" customHeight="1">
      <c r="A861" s="26"/>
      <c r="B861" s="26"/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26"/>
    </row>
    <row r="862" ht="12.75" customHeight="1">
      <c r="A862" s="26"/>
      <c r="B862" s="26"/>
      <c r="C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</row>
    <row r="863" ht="12.75" customHeight="1">
      <c r="A863" s="26"/>
      <c r="B863" s="26"/>
      <c r="C863" s="26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26"/>
    </row>
    <row r="864" ht="12.75" customHeight="1">
      <c r="A864" s="26"/>
      <c r="B864" s="26"/>
      <c r="C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</row>
    <row r="865" ht="12.75" customHeight="1">
      <c r="A865" s="26"/>
      <c r="B865" s="26"/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26"/>
    </row>
    <row r="866" ht="12.75" customHeight="1">
      <c r="A866" s="26"/>
      <c r="B866" s="26"/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26"/>
    </row>
    <row r="867" ht="12.75" customHeight="1">
      <c r="A867" s="26"/>
      <c r="B867" s="26"/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26"/>
    </row>
    <row r="868" ht="12.75" customHeight="1">
      <c r="A868" s="26"/>
      <c r="B868" s="26"/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26"/>
    </row>
    <row r="869" ht="12.75" customHeight="1">
      <c r="A869" s="26"/>
      <c r="B869" s="26"/>
      <c r="C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26"/>
    </row>
    <row r="870" ht="12.75" customHeight="1">
      <c r="A870" s="26"/>
      <c r="B870" s="26"/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</row>
    <row r="871" ht="12.75" customHeight="1">
      <c r="A871" s="26"/>
      <c r="B871" s="26"/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26"/>
    </row>
    <row r="872" ht="12.75" customHeight="1">
      <c r="A872" s="26"/>
      <c r="B872" s="26"/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</row>
    <row r="873" ht="12.75" customHeight="1">
      <c r="A873" s="26"/>
      <c r="B873" s="26"/>
      <c r="C873" s="26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26"/>
    </row>
    <row r="874" ht="12.75" customHeight="1">
      <c r="A874" s="26"/>
      <c r="B874" s="26"/>
      <c r="C874" s="26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</row>
    <row r="875" ht="12.75" customHeight="1">
      <c r="A875" s="26"/>
      <c r="B875" s="26"/>
      <c r="C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</row>
    <row r="876" ht="12.75" customHeight="1">
      <c r="A876" s="26"/>
      <c r="B876" s="26"/>
      <c r="C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</row>
    <row r="877" ht="12.75" customHeight="1">
      <c r="A877" s="26"/>
      <c r="B877" s="26"/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26"/>
    </row>
    <row r="878" ht="12.75" customHeight="1">
      <c r="A878" s="26"/>
      <c r="B878" s="26"/>
      <c r="C878" s="26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26"/>
    </row>
    <row r="879" ht="12.75" customHeight="1">
      <c r="A879" s="26"/>
      <c r="B879" s="26"/>
      <c r="C879" s="26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26"/>
    </row>
    <row r="880" ht="12.75" customHeight="1">
      <c r="A880" s="26"/>
      <c r="B880" s="26"/>
      <c r="C880" s="26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</row>
    <row r="881" ht="12.75" customHeight="1">
      <c r="A881" s="26"/>
      <c r="B881" s="26"/>
      <c r="C881" s="26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</row>
    <row r="882" ht="12.75" customHeight="1">
      <c r="A882" s="26"/>
      <c r="B882" s="26"/>
      <c r="C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26"/>
    </row>
    <row r="883" ht="12.75" customHeight="1">
      <c r="A883" s="26"/>
      <c r="B883" s="26"/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26"/>
    </row>
    <row r="884" ht="12.75" customHeight="1">
      <c r="A884" s="26"/>
      <c r="B884" s="26"/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26"/>
    </row>
    <row r="885" ht="12.75" customHeight="1">
      <c r="A885" s="26"/>
      <c r="B885" s="26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</row>
    <row r="886" ht="12.75" customHeight="1">
      <c r="A886" s="26"/>
      <c r="B886" s="26"/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26"/>
      <c r="O886" s="26"/>
      <c r="P886" s="26"/>
    </row>
    <row r="887" ht="12.75" customHeight="1">
      <c r="A887" s="26"/>
      <c r="B887" s="26"/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26"/>
    </row>
    <row r="888" ht="12.75" customHeight="1">
      <c r="A888" s="26"/>
      <c r="B888" s="26"/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26"/>
    </row>
    <row r="889" ht="12.75" customHeight="1">
      <c r="A889" s="26"/>
      <c r="B889" s="26"/>
      <c r="C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26"/>
      <c r="O889" s="26"/>
      <c r="P889" s="26"/>
    </row>
    <row r="890" ht="12.75" customHeight="1">
      <c r="A890" s="26"/>
      <c r="B890" s="26"/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26"/>
      <c r="O890" s="26"/>
      <c r="P890" s="26"/>
    </row>
    <row r="891" ht="12.75" customHeight="1">
      <c r="A891" s="26"/>
      <c r="B891" s="26"/>
      <c r="C891" s="26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26"/>
      <c r="O891" s="26"/>
      <c r="P891" s="26"/>
    </row>
    <row r="892" ht="12.75" customHeight="1">
      <c r="A892" s="26"/>
      <c r="B892" s="26"/>
      <c r="C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26"/>
      <c r="O892" s="26"/>
      <c r="P892" s="26"/>
    </row>
    <row r="893" ht="12.75" customHeight="1">
      <c r="A893" s="26"/>
      <c r="B893" s="26"/>
      <c r="C893" s="26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26"/>
      <c r="O893" s="26"/>
      <c r="P893" s="26"/>
    </row>
    <row r="894" ht="12.75" customHeight="1">
      <c r="A894" s="26"/>
      <c r="B894" s="26"/>
      <c r="C894" s="26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26"/>
      <c r="O894" s="26"/>
      <c r="P894" s="26"/>
    </row>
    <row r="895" ht="12.75" customHeight="1">
      <c r="A895" s="26"/>
      <c r="B895" s="26"/>
      <c r="C895" s="26"/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26"/>
      <c r="O895" s="26"/>
      <c r="P895" s="26"/>
    </row>
    <row r="896" ht="12.75" customHeight="1">
      <c r="A896" s="26"/>
      <c r="B896" s="26"/>
      <c r="C896" s="26"/>
      <c r="D896" s="26"/>
      <c r="E896" s="26"/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26"/>
    </row>
    <row r="897" ht="12.75" customHeight="1">
      <c r="A897" s="26"/>
      <c r="B897" s="26"/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</row>
    <row r="898" ht="12.75" customHeight="1">
      <c r="A898" s="26"/>
      <c r="B898" s="26"/>
      <c r="C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26"/>
      <c r="O898" s="26"/>
      <c r="P898" s="26"/>
    </row>
    <row r="899" ht="12.75" customHeight="1">
      <c r="A899" s="26"/>
      <c r="B899" s="26"/>
      <c r="C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26"/>
      <c r="O899" s="26"/>
      <c r="P899" s="26"/>
    </row>
    <row r="900" ht="12.75" customHeight="1">
      <c r="A900" s="26"/>
      <c r="B900" s="26"/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26"/>
      <c r="O900" s="26"/>
      <c r="P900" s="26"/>
    </row>
    <row r="901" ht="12.75" customHeight="1">
      <c r="A901" s="26"/>
      <c r="B901" s="26"/>
      <c r="C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26"/>
      <c r="O901" s="26"/>
      <c r="P901" s="26"/>
    </row>
    <row r="902" ht="12.75" customHeight="1">
      <c r="A902" s="26"/>
      <c r="B902" s="26"/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26"/>
      <c r="O902" s="26"/>
      <c r="P902" s="26"/>
    </row>
    <row r="903" ht="12.75" customHeight="1">
      <c r="A903" s="26"/>
      <c r="B903" s="26"/>
      <c r="C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26"/>
      <c r="O903" s="26"/>
      <c r="P903" s="26"/>
    </row>
    <row r="904" ht="12.75" customHeight="1">
      <c r="A904" s="26"/>
      <c r="B904" s="26"/>
      <c r="C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26"/>
      <c r="O904" s="26"/>
      <c r="P904" s="26"/>
    </row>
    <row r="905" ht="12.75" customHeight="1">
      <c r="A905" s="26"/>
      <c r="B905" s="26"/>
      <c r="C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26"/>
      <c r="O905" s="26"/>
      <c r="P905" s="26"/>
    </row>
    <row r="906" ht="12.75" customHeight="1">
      <c r="A906" s="26"/>
      <c r="B906" s="26"/>
      <c r="C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26"/>
      <c r="O906" s="26"/>
      <c r="P906" s="26"/>
    </row>
    <row r="907" ht="12.75" customHeight="1">
      <c r="A907" s="26"/>
      <c r="B907" s="26"/>
      <c r="C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26"/>
      <c r="O907" s="26"/>
      <c r="P907" s="26"/>
    </row>
    <row r="908" ht="12.75" customHeight="1">
      <c r="A908" s="26"/>
      <c r="B908" s="26"/>
      <c r="C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26"/>
      <c r="O908" s="26"/>
      <c r="P908" s="26"/>
    </row>
    <row r="909" ht="12.75" customHeight="1">
      <c r="A909" s="26"/>
      <c r="B909" s="26"/>
      <c r="C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26"/>
      <c r="O909" s="26"/>
      <c r="P909" s="26"/>
    </row>
    <row r="910" ht="12.75" customHeight="1">
      <c r="A910" s="26"/>
      <c r="B910" s="26"/>
      <c r="C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26"/>
      <c r="O910" s="26"/>
      <c r="P910" s="26"/>
    </row>
    <row r="911" ht="12.75" customHeight="1">
      <c r="A911" s="26"/>
      <c r="B911" s="26"/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26"/>
      <c r="O911" s="26"/>
      <c r="P911" s="26"/>
    </row>
    <row r="912" ht="12.75" customHeight="1">
      <c r="A912" s="26"/>
      <c r="B912" s="26"/>
      <c r="C912" s="26"/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26"/>
      <c r="O912" s="26"/>
      <c r="P912" s="26"/>
    </row>
    <row r="913" ht="12.75" customHeight="1">
      <c r="A913" s="26"/>
      <c r="B913" s="26"/>
      <c r="C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26"/>
      <c r="O913" s="26"/>
      <c r="P913" s="26"/>
    </row>
    <row r="914" ht="12.75" customHeight="1">
      <c r="A914" s="26"/>
      <c r="B914" s="26"/>
      <c r="C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26"/>
      <c r="O914" s="26"/>
      <c r="P914" s="26"/>
    </row>
    <row r="915" ht="12.75" customHeight="1">
      <c r="A915" s="26"/>
      <c r="B915" s="26"/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26"/>
      <c r="O915" s="26"/>
      <c r="P915" s="26"/>
    </row>
    <row r="916" ht="12.75" customHeight="1">
      <c r="A916" s="26"/>
      <c r="B916" s="26"/>
      <c r="C916" s="26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26"/>
      <c r="O916" s="26"/>
      <c r="P916" s="26"/>
    </row>
    <row r="917" ht="12.75" customHeight="1">
      <c r="A917" s="26"/>
      <c r="B917" s="26"/>
      <c r="C917" s="26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26"/>
      <c r="O917" s="26"/>
      <c r="P917" s="26"/>
    </row>
    <row r="918" ht="12.75" customHeight="1">
      <c r="A918" s="26"/>
      <c r="B918" s="26"/>
      <c r="C918" s="26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26"/>
      <c r="O918" s="26"/>
      <c r="P918" s="26"/>
    </row>
    <row r="919" ht="12.75" customHeight="1">
      <c r="A919" s="26"/>
      <c r="B919" s="26"/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26"/>
      <c r="O919" s="26"/>
      <c r="P919" s="26"/>
    </row>
    <row r="920" ht="12.75" customHeight="1">
      <c r="A920" s="26"/>
      <c r="B920" s="26"/>
      <c r="C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26"/>
      <c r="O920" s="26"/>
      <c r="P920" s="26"/>
    </row>
    <row r="921" ht="12.75" customHeight="1">
      <c r="A921" s="26"/>
      <c r="B921" s="26"/>
      <c r="C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26"/>
      <c r="O921" s="26"/>
      <c r="P921" s="26"/>
    </row>
    <row r="922" ht="12.75" customHeight="1">
      <c r="A922" s="26"/>
      <c r="B922" s="26"/>
      <c r="C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26"/>
      <c r="O922" s="26"/>
      <c r="P922" s="26"/>
    </row>
    <row r="923" ht="12.75" customHeight="1">
      <c r="A923" s="26"/>
      <c r="B923" s="26"/>
      <c r="C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26"/>
      <c r="O923" s="26"/>
      <c r="P923" s="26"/>
    </row>
    <row r="924" ht="12.75" customHeight="1">
      <c r="A924" s="26"/>
      <c r="B924" s="26"/>
      <c r="C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26"/>
      <c r="O924" s="26"/>
      <c r="P924" s="26"/>
    </row>
    <row r="925" ht="12.75" customHeight="1">
      <c r="A925" s="26"/>
      <c r="B925" s="26"/>
      <c r="C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26"/>
      <c r="O925" s="26"/>
      <c r="P925" s="26"/>
    </row>
    <row r="926" ht="12.75" customHeight="1">
      <c r="A926" s="26"/>
      <c r="B926" s="26"/>
      <c r="C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26"/>
      <c r="O926" s="26"/>
      <c r="P926" s="26"/>
    </row>
    <row r="927" ht="12.75" customHeight="1">
      <c r="A927" s="26"/>
      <c r="B927" s="26"/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26"/>
      <c r="O927" s="26"/>
      <c r="P927" s="26"/>
    </row>
    <row r="928" ht="12.75" customHeight="1">
      <c r="A928" s="26"/>
      <c r="B928" s="26"/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26"/>
      <c r="O928" s="26"/>
      <c r="P928" s="26"/>
    </row>
    <row r="929" ht="12.75" customHeight="1">
      <c r="A929" s="26"/>
      <c r="B929" s="26"/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26"/>
      <c r="O929" s="26"/>
      <c r="P929" s="26"/>
    </row>
    <row r="930" ht="12.75" customHeight="1">
      <c r="A930" s="26"/>
      <c r="B930" s="26"/>
      <c r="C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26"/>
      <c r="O930" s="26"/>
      <c r="P930" s="26"/>
    </row>
    <row r="931" ht="12.75" customHeight="1">
      <c r="A931" s="26"/>
      <c r="B931" s="26"/>
      <c r="C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26"/>
      <c r="O931" s="26"/>
      <c r="P931" s="26"/>
    </row>
    <row r="932" ht="12.75" customHeight="1">
      <c r="A932" s="26"/>
      <c r="B932" s="26"/>
      <c r="C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26"/>
      <c r="O932" s="26"/>
      <c r="P932" s="26"/>
    </row>
    <row r="933" ht="12.75" customHeight="1">
      <c r="A933" s="26"/>
      <c r="B933" s="26"/>
      <c r="C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26"/>
      <c r="O933" s="26"/>
      <c r="P933" s="26"/>
    </row>
    <row r="934" ht="12.75" customHeight="1">
      <c r="A934" s="26"/>
      <c r="B934" s="26"/>
      <c r="C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26"/>
      <c r="O934" s="26"/>
      <c r="P934" s="26"/>
    </row>
    <row r="935" ht="12.75" customHeight="1">
      <c r="A935" s="26"/>
      <c r="B935" s="26"/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26"/>
      <c r="O935" s="26"/>
      <c r="P935" s="26"/>
    </row>
    <row r="936" ht="12.75" customHeight="1">
      <c r="A936" s="26"/>
      <c r="B936" s="26"/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26"/>
      <c r="O936" s="26"/>
      <c r="P936" s="26"/>
    </row>
    <row r="937" ht="12.75" customHeight="1">
      <c r="A937" s="26"/>
      <c r="B937" s="26"/>
      <c r="C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26"/>
      <c r="O937" s="26"/>
      <c r="P937" s="26"/>
    </row>
    <row r="938" ht="12.75" customHeight="1">
      <c r="A938" s="26"/>
      <c r="B938" s="26"/>
      <c r="C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26"/>
      <c r="O938" s="26"/>
      <c r="P938" s="26"/>
    </row>
    <row r="939" ht="12.75" customHeight="1">
      <c r="A939" s="26"/>
      <c r="B939" s="26"/>
      <c r="C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26"/>
      <c r="O939" s="26"/>
      <c r="P939" s="26"/>
    </row>
    <row r="940" ht="12.75" customHeight="1">
      <c r="A940" s="26"/>
      <c r="B940" s="26"/>
      <c r="C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26"/>
      <c r="O940" s="26"/>
      <c r="P940" s="26"/>
    </row>
    <row r="941" ht="12.75" customHeight="1">
      <c r="A941" s="26"/>
      <c r="B941" s="26"/>
      <c r="C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26"/>
      <c r="O941" s="26"/>
      <c r="P941" s="26"/>
    </row>
    <row r="942" ht="12.75" customHeight="1">
      <c r="A942" s="26"/>
      <c r="B942" s="26"/>
      <c r="C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26"/>
      <c r="O942" s="26"/>
      <c r="P942" s="26"/>
    </row>
    <row r="943" ht="12.75" customHeight="1">
      <c r="A943" s="26"/>
      <c r="B943" s="26"/>
      <c r="C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26"/>
      <c r="O943" s="26"/>
      <c r="P943" s="26"/>
    </row>
    <row r="944" ht="12.75" customHeight="1">
      <c r="A944" s="26"/>
      <c r="B944" s="26"/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26"/>
      <c r="O944" s="26"/>
      <c r="P944" s="26"/>
    </row>
    <row r="945" ht="12.75" customHeight="1">
      <c r="A945" s="26"/>
      <c r="B945" s="26"/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26"/>
      <c r="O945" s="26"/>
      <c r="P945" s="26"/>
    </row>
    <row r="946" ht="12.75" customHeight="1">
      <c r="A946" s="26"/>
      <c r="B946" s="26"/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26"/>
      <c r="O946" s="26"/>
      <c r="P946" s="26"/>
    </row>
    <row r="947" ht="12.75" customHeight="1">
      <c r="A947" s="26"/>
      <c r="B947" s="26"/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26"/>
      <c r="O947" s="26"/>
      <c r="P947" s="26"/>
    </row>
    <row r="948" ht="12.75" customHeight="1">
      <c r="A948" s="26"/>
      <c r="B948" s="26"/>
      <c r="C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26"/>
      <c r="O948" s="26"/>
      <c r="P948" s="26"/>
    </row>
    <row r="949" ht="12.75" customHeight="1">
      <c r="A949" s="26"/>
      <c r="B949" s="26"/>
      <c r="C949" s="26"/>
      <c r="D949" s="26"/>
      <c r="E949" s="26"/>
      <c r="F949" s="26"/>
      <c r="G949" s="26"/>
      <c r="H949" s="26"/>
      <c r="I949" s="26"/>
      <c r="J949" s="26"/>
      <c r="K949" s="26"/>
      <c r="L949" s="26"/>
      <c r="M949" s="26"/>
      <c r="N949" s="26"/>
      <c r="O949" s="26"/>
      <c r="P949" s="26"/>
    </row>
    <row r="950" ht="12.75" customHeight="1">
      <c r="A950" s="26"/>
      <c r="B950" s="26"/>
      <c r="C950" s="26"/>
      <c r="D950" s="26"/>
      <c r="E950" s="26"/>
      <c r="F950" s="26"/>
      <c r="G950" s="26"/>
      <c r="H950" s="26"/>
      <c r="I950" s="26"/>
      <c r="J950" s="26"/>
      <c r="K950" s="26"/>
      <c r="L950" s="26"/>
      <c r="M950" s="26"/>
      <c r="N950" s="26"/>
      <c r="O950" s="26"/>
      <c r="P950" s="26"/>
    </row>
    <row r="951" ht="12.75" customHeight="1">
      <c r="A951" s="26"/>
      <c r="B951" s="26"/>
      <c r="C951" s="26"/>
      <c r="D951" s="26"/>
      <c r="E951" s="26"/>
      <c r="F951" s="26"/>
      <c r="G951" s="26"/>
      <c r="H951" s="26"/>
      <c r="I951" s="26"/>
      <c r="J951" s="26"/>
      <c r="K951" s="26"/>
      <c r="L951" s="26"/>
      <c r="M951" s="26"/>
      <c r="N951" s="26"/>
      <c r="O951" s="26"/>
      <c r="P951" s="26"/>
    </row>
    <row r="952" ht="12.75" customHeight="1">
      <c r="A952" s="26"/>
      <c r="B952" s="26"/>
      <c r="C952" s="26"/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26"/>
      <c r="O952" s="26"/>
      <c r="P952" s="26"/>
    </row>
    <row r="953" ht="12.75" customHeight="1">
      <c r="A953" s="26"/>
      <c r="B953" s="26"/>
      <c r="C953" s="26"/>
      <c r="D953" s="26"/>
      <c r="E953" s="26"/>
      <c r="F953" s="26"/>
      <c r="G953" s="26"/>
      <c r="H953" s="26"/>
      <c r="I953" s="26"/>
      <c r="J953" s="26"/>
      <c r="K953" s="26"/>
      <c r="L953" s="26"/>
      <c r="M953" s="26"/>
      <c r="N953" s="26"/>
      <c r="O953" s="26"/>
      <c r="P953" s="26"/>
    </row>
    <row r="954" ht="12.75" customHeight="1">
      <c r="A954" s="26"/>
      <c r="B954" s="26"/>
      <c r="C954" s="26"/>
      <c r="D954" s="26"/>
      <c r="E954" s="26"/>
      <c r="F954" s="26"/>
      <c r="G954" s="26"/>
      <c r="H954" s="26"/>
      <c r="I954" s="26"/>
      <c r="J954" s="26"/>
      <c r="K954" s="26"/>
      <c r="L954" s="26"/>
      <c r="M954" s="26"/>
      <c r="N954" s="26"/>
      <c r="O954" s="26"/>
      <c r="P954" s="26"/>
    </row>
    <row r="955" ht="12.75" customHeight="1">
      <c r="A955" s="26"/>
      <c r="B955" s="26"/>
      <c r="C955" s="26"/>
      <c r="D955" s="26"/>
      <c r="E955" s="26"/>
      <c r="F955" s="26"/>
      <c r="G955" s="26"/>
      <c r="H955" s="26"/>
      <c r="I955" s="26"/>
      <c r="J955" s="26"/>
      <c r="K955" s="26"/>
      <c r="L955" s="26"/>
      <c r="M955" s="26"/>
      <c r="N955" s="26"/>
      <c r="O955" s="26"/>
      <c r="P955" s="26"/>
    </row>
    <row r="956" ht="12.75" customHeight="1">
      <c r="A956" s="26"/>
      <c r="B956" s="26"/>
      <c r="C956" s="26"/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26"/>
      <c r="O956" s="26"/>
      <c r="P956" s="26"/>
    </row>
    <row r="957" ht="12.75" customHeight="1">
      <c r="A957" s="26"/>
      <c r="B957" s="26"/>
      <c r="C957" s="26"/>
      <c r="D957" s="26"/>
      <c r="E957" s="26"/>
      <c r="F957" s="26"/>
      <c r="G957" s="26"/>
      <c r="H957" s="26"/>
      <c r="I957" s="26"/>
      <c r="J957" s="26"/>
      <c r="K957" s="26"/>
      <c r="L957" s="26"/>
      <c r="M957" s="26"/>
      <c r="N957" s="26"/>
      <c r="O957" s="26"/>
      <c r="P957" s="26"/>
    </row>
    <row r="958" ht="12.75" customHeight="1">
      <c r="A958" s="26"/>
      <c r="B958" s="26"/>
      <c r="C958" s="26"/>
      <c r="D958" s="26"/>
      <c r="E958" s="26"/>
      <c r="F958" s="26"/>
      <c r="G958" s="26"/>
      <c r="H958" s="26"/>
      <c r="I958" s="26"/>
      <c r="J958" s="26"/>
      <c r="K958" s="26"/>
      <c r="L958" s="26"/>
      <c r="M958" s="26"/>
      <c r="N958" s="26"/>
      <c r="O958" s="26"/>
      <c r="P958" s="26"/>
    </row>
    <row r="959" ht="12.75" customHeight="1">
      <c r="A959" s="26"/>
      <c r="B959" s="26"/>
      <c r="C959" s="26"/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26"/>
      <c r="O959" s="26"/>
      <c r="P959" s="26"/>
    </row>
    <row r="960" ht="12.75" customHeight="1">
      <c r="A960" s="26"/>
      <c r="B960" s="26"/>
      <c r="C960" s="26"/>
      <c r="D960" s="26"/>
      <c r="E960" s="26"/>
      <c r="F960" s="26"/>
      <c r="G960" s="26"/>
      <c r="H960" s="26"/>
      <c r="I960" s="26"/>
      <c r="J960" s="26"/>
      <c r="K960" s="26"/>
      <c r="L960" s="26"/>
      <c r="M960" s="26"/>
      <c r="N960" s="26"/>
      <c r="O960" s="26"/>
      <c r="P960" s="26"/>
    </row>
    <row r="961" ht="12.75" customHeight="1">
      <c r="A961" s="26"/>
      <c r="B961" s="26"/>
      <c r="C961" s="26"/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26"/>
      <c r="O961" s="26"/>
      <c r="P961" s="26"/>
    </row>
    <row r="962" ht="12.75" customHeight="1">
      <c r="A962" s="26"/>
      <c r="B962" s="26"/>
      <c r="C962" s="26"/>
      <c r="D962" s="26"/>
      <c r="E962" s="26"/>
      <c r="F962" s="26"/>
      <c r="G962" s="26"/>
      <c r="H962" s="26"/>
      <c r="I962" s="26"/>
      <c r="J962" s="26"/>
      <c r="K962" s="26"/>
      <c r="L962" s="26"/>
      <c r="M962" s="26"/>
      <c r="N962" s="26"/>
      <c r="O962" s="26"/>
      <c r="P962" s="26"/>
    </row>
    <row r="963" ht="12.75" customHeight="1">
      <c r="A963" s="26"/>
      <c r="B963" s="26"/>
      <c r="C963" s="26"/>
      <c r="D963" s="26"/>
      <c r="E963" s="26"/>
      <c r="F963" s="26"/>
      <c r="G963" s="26"/>
      <c r="H963" s="26"/>
      <c r="I963" s="26"/>
      <c r="J963" s="26"/>
      <c r="K963" s="26"/>
      <c r="L963" s="26"/>
      <c r="M963" s="26"/>
      <c r="N963" s="26"/>
      <c r="O963" s="26"/>
      <c r="P963" s="26"/>
    </row>
    <row r="964" ht="12.75" customHeight="1">
      <c r="A964" s="26"/>
      <c r="B964" s="26"/>
      <c r="C964" s="26"/>
      <c r="D964" s="26"/>
      <c r="E964" s="26"/>
      <c r="F964" s="26"/>
      <c r="G964" s="26"/>
      <c r="H964" s="26"/>
      <c r="I964" s="26"/>
      <c r="J964" s="26"/>
      <c r="K964" s="26"/>
      <c r="L964" s="26"/>
      <c r="M964" s="26"/>
      <c r="N964" s="26"/>
      <c r="O964" s="26"/>
      <c r="P964" s="26"/>
    </row>
    <row r="965" ht="12.75" customHeight="1">
      <c r="A965" s="26"/>
      <c r="B965" s="26"/>
      <c r="C965" s="26"/>
      <c r="D965" s="26"/>
      <c r="E965" s="26"/>
      <c r="F965" s="26"/>
      <c r="G965" s="26"/>
      <c r="H965" s="26"/>
      <c r="I965" s="26"/>
      <c r="J965" s="26"/>
      <c r="K965" s="26"/>
      <c r="L965" s="26"/>
      <c r="M965" s="26"/>
      <c r="N965" s="26"/>
      <c r="O965" s="26"/>
      <c r="P965" s="26"/>
    </row>
    <row r="966" ht="12.75" customHeight="1">
      <c r="A966" s="26"/>
      <c r="B966" s="26"/>
      <c r="C966" s="26"/>
      <c r="D966" s="26"/>
      <c r="E966" s="26"/>
      <c r="F966" s="26"/>
      <c r="G966" s="26"/>
      <c r="H966" s="26"/>
      <c r="I966" s="26"/>
      <c r="J966" s="26"/>
      <c r="K966" s="26"/>
      <c r="L966" s="26"/>
      <c r="M966" s="26"/>
      <c r="N966" s="26"/>
      <c r="O966" s="26"/>
      <c r="P966" s="26"/>
    </row>
    <row r="967" ht="12.75" customHeight="1">
      <c r="A967" s="26"/>
      <c r="B967" s="26"/>
      <c r="C967" s="26"/>
      <c r="D967" s="26"/>
      <c r="E967" s="26"/>
      <c r="F967" s="26"/>
      <c r="G967" s="26"/>
      <c r="H967" s="26"/>
      <c r="I967" s="26"/>
      <c r="J967" s="26"/>
      <c r="K967" s="26"/>
      <c r="L967" s="26"/>
      <c r="M967" s="26"/>
      <c r="N967" s="26"/>
      <c r="O967" s="26"/>
      <c r="P967" s="26"/>
    </row>
    <row r="968" ht="12.75" customHeight="1">
      <c r="A968" s="26"/>
      <c r="B968" s="26"/>
      <c r="C968" s="26"/>
      <c r="D968" s="26"/>
      <c r="E968" s="26"/>
      <c r="F968" s="26"/>
      <c r="G968" s="26"/>
      <c r="H968" s="26"/>
      <c r="I968" s="26"/>
      <c r="J968" s="26"/>
      <c r="K968" s="26"/>
      <c r="L968" s="26"/>
      <c r="M968" s="26"/>
      <c r="N968" s="26"/>
      <c r="O968" s="26"/>
      <c r="P968" s="26"/>
    </row>
    <row r="969" ht="12.75" customHeight="1">
      <c r="A969" s="26"/>
      <c r="B969" s="26"/>
      <c r="C969" s="26"/>
      <c r="D969" s="26"/>
      <c r="E969" s="26"/>
      <c r="F969" s="26"/>
      <c r="G969" s="26"/>
      <c r="H969" s="26"/>
      <c r="I969" s="26"/>
      <c r="J969" s="26"/>
      <c r="K969" s="26"/>
      <c r="L969" s="26"/>
      <c r="M969" s="26"/>
      <c r="N969" s="26"/>
      <c r="O969" s="26"/>
      <c r="P969" s="26"/>
    </row>
    <row r="970" ht="12.75" customHeight="1">
      <c r="A970" s="26"/>
      <c r="B970" s="26"/>
      <c r="C970" s="26"/>
      <c r="D970" s="26"/>
      <c r="E970" s="26"/>
      <c r="F970" s="26"/>
      <c r="G970" s="26"/>
      <c r="H970" s="26"/>
      <c r="I970" s="26"/>
      <c r="J970" s="26"/>
      <c r="K970" s="26"/>
      <c r="L970" s="26"/>
      <c r="M970" s="26"/>
      <c r="N970" s="26"/>
      <c r="O970" s="26"/>
      <c r="P970" s="26"/>
    </row>
    <row r="971" ht="12.75" customHeight="1">
      <c r="A971" s="26"/>
      <c r="B971" s="26"/>
      <c r="C971" s="26"/>
      <c r="D971" s="26"/>
      <c r="E971" s="26"/>
      <c r="F971" s="26"/>
      <c r="G971" s="26"/>
      <c r="H971" s="26"/>
      <c r="I971" s="26"/>
      <c r="J971" s="26"/>
      <c r="K971" s="26"/>
      <c r="L971" s="26"/>
      <c r="M971" s="26"/>
      <c r="N971" s="26"/>
      <c r="O971" s="26"/>
      <c r="P971" s="26"/>
    </row>
    <row r="972" ht="12.75" customHeight="1">
      <c r="A972" s="26"/>
      <c r="B972" s="26"/>
      <c r="C972" s="26"/>
      <c r="D972" s="26"/>
      <c r="E972" s="26"/>
      <c r="F972" s="26"/>
      <c r="G972" s="26"/>
      <c r="H972" s="26"/>
      <c r="I972" s="26"/>
      <c r="J972" s="26"/>
      <c r="K972" s="26"/>
      <c r="L972" s="26"/>
      <c r="M972" s="26"/>
      <c r="N972" s="26"/>
      <c r="O972" s="26"/>
      <c r="P972" s="26"/>
    </row>
    <row r="973" ht="12.75" customHeight="1">
      <c r="A973" s="26"/>
      <c r="B973" s="26"/>
      <c r="C973" s="26"/>
      <c r="D973" s="26"/>
      <c r="E973" s="26"/>
      <c r="F973" s="26"/>
      <c r="G973" s="26"/>
      <c r="H973" s="26"/>
      <c r="I973" s="26"/>
      <c r="J973" s="26"/>
      <c r="K973" s="26"/>
      <c r="L973" s="26"/>
      <c r="M973" s="26"/>
      <c r="N973" s="26"/>
      <c r="O973" s="26"/>
      <c r="P973" s="26"/>
    </row>
  </sheetData>
  <mergeCells count="4">
    <mergeCell ref="A2:C2"/>
    <mergeCell ref="C4:C6"/>
    <mergeCell ref="A11:C11"/>
    <mergeCell ref="A15:C15"/>
  </mergeCells>
  <conditionalFormatting sqref="D17:P17">
    <cfRule type="cellIs" dxfId="0" priority="1" operator="lessThan">
      <formula>$C$19</formula>
    </cfRule>
  </conditionalFormatting>
  <printOptions/>
  <pageMargins bottom="0.75" footer="0.0" header="0.0" left="0.7" right="0.7" top="0.75"/>
  <pageSetup orientation="landscape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5.67"/>
    <col customWidth="1" min="2" max="2" width="29.22"/>
    <col customWidth="1" min="3" max="3" width="8.89"/>
    <col customWidth="1" min="4" max="4" width="8.33"/>
    <col customWidth="1" min="5" max="5" width="9.22"/>
    <col customWidth="1" min="6" max="6" width="10.89"/>
    <col customWidth="1" min="7" max="7" width="10.0"/>
    <col customWidth="1" min="8" max="8" width="10.22"/>
    <col customWidth="1" min="9" max="9" width="12.89"/>
    <col customWidth="1" min="10" max="26" width="6.78"/>
  </cols>
  <sheetData>
    <row r="1" ht="15.0" customHeight="1">
      <c r="A1" s="57" t="s">
        <v>70</v>
      </c>
      <c r="B1" s="58"/>
      <c r="C1" s="58"/>
      <c r="D1" s="58"/>
      <c r="E1" s="58"/>
      <c r="F1" s="58"/>
      <c r="G1" s="58"/>
      <c r="H1" s="58"/>
      <c r="I1" s="59"/>
      <c r="J1" s="60"/>
    </row>
    <row r="2" ht="15.0" customHeight="1">
      <c r="A2" s="61"/>
      <c r="B2" s="62"/>
      <c r="C2" s="62"/>
      <c r="D2" s="62"/>
      <c r="E2" s="62"/>
      <c r="F2" s="62"/>
      <c r="G2" s="62"/>
      <c r="H2" s="62"/>
      <c r="I2" s="63"/>
      <c r="J2" s="60"/>
    </row>
    <row r="3">
      <c r="A3" s="64"/>
      <c r="B3" s="64"/>
      <c r="C3" s="64"/>
      <c r="D3" s="64"/>
      <c r="E3" s="64"/>
      <c r="F3" s="64"/>
      <c r="G3" s="64"/>
      <c r="H3" s="64"/>
      <c r="I3" s="65"/>
      <c r="J3" s="60"/>
    </row>
    <row r="4">
      <c r="A4" s="64"/>
      <c r="B4" s="64"/>
      <c r="C4" s="64"/>
      <c r="D4" s="64"/>
      <c r="E4" s="64"/>
      <c r="F4" s="66" t="s">
        <v>71</v>
      </c>
      <c r="G4" s="66" t="s">
        <v>72</v>
      </c>
      <c r="H4" s="66" t="s">
        <v>73</v>
      </c>
      <c r="I4" s="67"/>
      <c r="J4" s="60"/>
    </row>
    <row r="5">
      <c r="A5" s="68" t="s">
        <v>74</v>
      </c>
      <c r="B5" s="64"/>
      <c r="C5" s="64"/>
      <c r="D5" s="64"/>
      <c r="E5" s="64"/>
      <c r="F5" s="64"/>
      <c r="G5" s="64"/>
      <c r="H5" s="64"/>
      <c r="I5" s="65"/>
      <c r="J5" s="60"/>
    </row>
    <row r="6">
      <c r="A6" s="64"/>
      <c r="B6" s="69" t="s">
        <v>75</v>
      </c>
      <c r="C6" s="69"/>
      <c r="D6" s="69"/>
      <c r="E6" s="69"/>
      <c r="F6" s="70">
        <v>32475.12</v>
      </c>
      <c r="G6" s="70">
        <v>14275.15</v>
      </c>
      <c r="H6" s="70">
        <v>24765.27</v>
      </c>
      <c r="I6" s="71"/>
      <c r="J6" s="60"/>
    </row>
    <row r="7">
      <c r="A7" s="64"/>
      <c r="B7" s="64" t="s">
        <v>76</v>
      </c>
      <c r="C7" s="64"/>
      <c r="D7" s="64"/>
      <c r="E7" s="64"/>
      <c r="F7" s="70">
        <v>10765.0</v>
      </c>
      <c r="G7" s="70">
        <v>8200.0</v>
      </c>
      <c r="H7" s="70">
        <v>2310.0</v>
      </c>
      <c r="I7" s="71"/>
      <c r="J7" s="60"/>
    </row>
    <row r="8">
      <c r="A8" s="64"/>
      <c r="B8" s="64" t="s">
        <v>77</v>
      </c>
      <c r="C8" s="64"/>
      <c r="D8" s="64"/>
      <c r="E8" s="64"/>
      <c r="F8" s="70">
        <v>1000.0</v>
      </c>
      <c r="G8" s="70">
        <v>1000.0</v>
      </c>
      <c r="H8" s="70">
        <v>1000.0</v>
      </c>
      <c r="I8" s="71"/>
      <c r="J8" s="60"/>
    </row>
    <row r="9">
      <c r="A9" s="64"/>
      <c r="B9" s="64" t="s">
        <v>78</v>
      </c>
      <c r="C9" s="64"/>
      <c r="D9" s="64"/>
      <c r="E9" s="64"/>
      <c r="F9" s="70">
        <v>-244.16</v>
      </c>
      <c r="G9" s="70">
        <v>-244.16</v>
      </c>
      <c r="H9" s="70">
        <v>-244.16</v>
      </c>
      <c r="I9" s="71"/>
      <c r="J9" s="60"/>
    </row>
    <row r="10">
      <c r="A10" s="64"/>
      <c r="B10" s="64"/>
      <c r="C10" s="64"/>
      <c r="D10" s="64"/>
      <c r="E10" s="64"/>
      <c r="F10" s="69"/>
      <c r="G10" s="69"/>
      <c r="H10" s="69"/>
      <c r="I10" s="71"/>
      <c r="J10" s="60"/>
    </row>
    <row r="11">
      <c r="A11" s="64"/>
      <c r="B11" s="68"/>
      <c r="C11" s="68"/>
      <c r="D11" s="68"/>
      <c r="E11" s="68"/>
      <c r="F11" s="72">
        <f t="shared" ref="F11:H11" si="1">SUM(F6:F10)</f>
        <v>43995.96</v>
      </c>
      <c r="G11" s="72">
        <f t="shared" si="1"/>
        <v>23230.99</v>
      </c>
      <c r="H11" s="72">
        <f t="shared" si="1"/>
        <v>27831.11</v>
      </c>
      <c r="I11" s="73"/>
      <c r="J11" s="60"/>
    </row>
    <row r="12">
      <c r="A12" s="68" t="s">
        <v>79</v>
      </c>
      <c r="B12" s="64"/>
      <c r="C12" s="64"/>
      <c r="D12" s="64"/>
      <c r="E12" s="64"/>
      <c r="F12" s="64"/>
      <c r="G12" s="64"/>
      <c r="H12" s="64"/>
      <c r="I12" s="73">
        <f>F11+G11+H11</f>
        <v>95058.06</v>
      </c>
      <c r="J12" s="60"/>
    </row>
    <row r="13">
      <c r="A13" s="64"/>
      <c r="B13" s="68"/>
      <c r="C13" s="68"/>
      <c r="D13" s="68"/>
      <c r="E13" s="68"/>
      <c r="F13" s="64"/>
      <c r="G13" s="64"/>
      <c r="H13" s="64"/>
      <c r="I13" s="65"/>
      <c r="J13" s="60"/>
    </row>
    <row r="14">
      <c r="A14" s="68" t="s">
        <v>80</v>
      </c>
      <c r="B14" s="64"/>
      <c r="C14" s="64"/>
      <c r="D14" s="64"/>
      <c r="E14" s="64"/>
      <c r="F14" s="68">
        <v>0.0</v>
      </c>
      <c r="G14" s="68">
        <v>0.0</v>
      </c>
      <c r="H14" s="68">
        <v>0.0</v>
      </c>
      <c r="I14" s="74">
        <v>0.0</v>
      </c>
      <c r="J14" s="60"/>
    </row>
    <row r="15">
      <c r="A15" s="64"/>
      <c r="B15" s="64"/>
      <c r="C15" s="64"/>
      <c r="D15" s="64"/>
      <c r="E15" s="64"/>
      <c r="F15" s="64"/>
      <c r="G15" s="64"/>
      <c r="H15" s="64"/>
      <c r="I15" s="65"/>
      <c r="J15" s="60"/>
    </row>
    <row r="16">
      <c r="A16" s="64"/>
      <c r="B16" s="64"/>
      <c r="C16" s="64"/>
      <c r="D16" s="64"/>
      <c r="E16" s="64"/>
      <c r="F16" s="64"/>
      <c r="G16" s="64"/>
      <c r="H16" s="64"/>
      <c r="I16" s="65"/>
      <c r="J16" s="60"/>
    </row>
    <row r="17">
      <c r="A17" s="68" t="s">
        <v>81</v>
      </c>
      <c r="B17" s="64"/>
      <c r="C17" s="64"/>
      <c r="D17" s="64"/>
      <c r="E17" s="64"/>
      <c r="F17" s="64"/>
      <c r="G17" s="64"/>
      <c r="H17" s="64"/>
      <c r="I17" s="65"/>
      <c r="J17" s="60"/>
    </row>
    <row r="18">
      <c r="A18" s="64"/>
      <c r="B18" s="64" t="s">
        <v>82</v>
      </c>
      <c r="C18" s="64"/>
      <c r="D18" s="64"/>
      <c r="E18" s="64"/>
      <c r="F18" s="75">
        <v>38475.12</v>
      </c>
      <c r="G18" s="75">
        <v>18197.67</v>
      </c>
      <c r="H18" s="75">
        <v>24765.27</v>
      </c>
      <c r="I18" s="76"/>
      <c r="J18" s="60"/>
    </row>
    <row r="19">
      <c r="A19" s="64"/>
      <c r="B19" s="64" t="s">
        <v>83</v>
      </c>
      <c r="C19" s="64"/>
      <c r="D19" s="64"/>
      <c r="E19" s="64"/>
      <c r="F19" s="70">
        <v>6220.0</v>
      </c>
      <c r="G19" s="70">
        <v>4200.0</v>
      </c>
      <c r="H19" s="70">
        <v>3200.0</v>
      </c>
      <c r="I19" s="65"/>
      <c r="J19" s="60"/>
    </row>
    <row r="20">
      <c r="A20" s="64"/>
      <c r="B20" s="64"/>
      <c r="C20" s="64"/>
      <c r="D20" s="64"/>
      <c r="E20" s="64"/>
      <c r="F20" s="64"/>
      <c r="G20" s="64"/>
      <c r="H20" s="64"/>
      <c r="I20" s="65"/>
      <c r="J20" s="60"/>
    </row>
    <row r="21" ht="15.75" customHeight="1">
      <c r="A21" s="64"/>
      <c r="B21" s="68" t="s">
        <v>84</v>
      </c>
      <c r="C21" s="64"/>
      <c r="D21" s="64"/>
      <c r="E21" s="64"/>
      <c r="F21" s="72">
        <f t="shared" ref="F21:H21" si="2">SUM(F18:F20)</f>
        <v>44695.12</v>
      </c>
      <c r="G21" s="72">
        <f t="shared" si="2"/>
        <v>22397.67</v>
      </c>
      <c r="H21" s="72">
        <f t="shared" si="2"/>
        <v>27965.27</v>
      </c>
      <c r="I21" s="76">
        <f>SUM(F21:H21)</f>
        <v>95058.06</v>
      </c>
      <c r="J21" s="60"/>
    </row>
    <row r="22" ht="15.75" customHeight="1">
      <c r="A22" s="64"/>
      <c r="B22" s="64"/>
      <c r="C22" s="64"/>
      <c r="D22" s="64"/>
      <c r="E22" s="64"/>
      <c r="F22" s="64"/>
      <c r="G22" s="64"/>
      <c r="H22" s="64"/>
      <c r="I22" s="65"/>
      <c r="J22" s="60"/>
    </row>
    <row r="23" ht="17.25" customHeight="1">
      <c r="A23" s="77" t="s">
        <v>85</v>
      </c>
      <c r="B23" s="68"/>
      <c r="C23" s="64"/>
      <c r="D23" s="64"/>
      <c r="E23" s="64"/>
      <c r="F23" s="64"/>
      <c r="G23" s="64"/>
      <c r="H23" s="64"/>
      <c r="I23" s="78">
        <f>I21+I14</f>
        <v>95058.06</v>
      </c>
      <c r="J23" s="60"/>
    </row>
    <row r="24" ht="15.75" customHeight="1">
      <c r="A24" s="79"/>
      <c r="B24" s="64"/>
      <c r="C24" s="64"/>
      <c r="D24" s="64"/>
      <c r="E24" s="64"/>
      <c r="F24" s="64"/>
      <c r="G24" s="64"/>
      <c r="H24" s="64"/>
      <c r="I24" s="61"/>
      <c r="J24" s="60"/>
    </row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I2"/>
    <mergeCell ref="A23:A24"/>
    <mergeCell ref="I23:I24"/>
  </mergeCells>
  <printOptions/>
  <pageMargins bottom="0.75" footer="0.0" header="0.0" left="0.7" right="0.7" top="0.75"/>
  <pageSetup orientation="portrait"/>
  <drawing r:id="rId1"/>
</worksheet>
</file>